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711000子ども未来課\子どもの未来応援\20 具体的事業\04_子ども食堂等補助\フードパントリー\01_要綱関係\02_募集要項\R6\様式\"/>
    </mc:Choice>
  </mc:AlternateContent>
  <bookViews>
    <workbookView xWindow="0" yWindow="60" windowWidth="16020" windowHeight="12375" tabRatio="676" activeTab="2"/>
  </bookViews>
  <sheets>
    <sheet name="収支計画書" sheetId="5" r:id="rId1"/>
    <sheet name="記載例（収支計画書）" sheetId="2" r:id="rId2"/>
    <sheet name="資金計画書" sheetId="6" r:id="rId3"/>
    <sheet name="記載例 (資金計画書)" sheetId="7" r:id="rId4"/>
  </sheets>
  <calcPr calcId="162913"/>
</workbook>
</file>

<file path=xl/calcChain.xml><?xml version="1.0" encoding="utf-8"?>
<calcChain xmlns="http://schemas.openxmlformats.org/spreadsheetml/2006/main">
  <c r="N16" i="7" l="1"/>
  <c r="M16" i="7"/>
  <c r="L16" i="7"/>
  <c r="K16" i="7"/>
  <c r="J16" i="7"/>
  <c r="I16" i="7"/>
  <c r="H16" i="7"/>
  <c r="G16" i="7"/>
  <c r="F16" i="7"/>
  <c r="E16" i="7"/>
  <c r="D16" i="7"/>
  <c r="C16" i="7"/>
  <c r="O15" i="7"/>
  <c r="O14" i="7"/>
  <c r="O13" i="7"/>
  <c r="O12" i="7"/>
  <c r="O11" i="7"/>
  <c r="O10" i="7"/>
  <c r="O9" i="7"/>
  <c r="O16" i="7" s="1"/>
  <c r="N8" i="7"/>
  <c r="M8" i="7"/>
  <c r="L8" i="7"/>
  <c r="K8" i="7"/>
  <c r="J8" i="7"/>
  <c r="I8" i="7"/>
  <c r="H8" i="7"/>
  <c r="G8" i="7"/>
  <c r="F8" i="7"/>
  <c r="E8" i="7"/>
  <c r="D8" i="7"/>
  <c r="C8" i="7"/>
  <c r="C17" i="7" s="1"/>
  <c r="D17" i="7" s="1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6" i="7"/>
  <c r="O5" i="7"/>
  <c r="O4" i="7"/>
  <c r="O8" i="7" s="1"/>
  <c r="N18" i="6"/>
  <c r="M18" i="6"/>
  <c r="L18" i="6"/>
  <c r="K18" i="6"/>
  <c r="J18" i="6"/>
  <c r="I18" i="6"/>
  <c r="H18" i="6"/>
  <c r="G18" i="6"/>
  <c r="F18" i="6"/>
  <c r="E18" i="6"/>
  <c r="D18" i="6"/>
  <c r="C18" i="6"/>
  <c r="O17" i="6"/>
  <c r="O16" i="6"/>
  <c r="O15" i="6"/>
  <c r="O14" i="6"/>
  <c r="O13" i="6"/>
  <c r="O12" i="6"/>
  <c r="O11" i="6"/>
  <c r="O10" i="6"/>
  <c r="O9" i="6"/>
  <c r="O18" i="6" s="1"/>
  <c r="N8" i="6"/>
  <c r="M8" i="6"/>
  <c r="L8" i="6"/>
  <c r="K8" i="6"/>
  <c r="J8" i="6"/>
  <c r="I8" i="6"/>
  <c r="H8" i="6"/>
  <c r="G8" i="6"/>
  <c r="F8" i="6"/>
  <c r="E8" i="6"/>
  <c r="D8" i="6"/>
  <c r="C8" i="6"/>
  <c r="C19" i="6" s="1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7" i="6"/>
  <c r="O6" i="6"/>
  <c r="O5" i="6"/>
  <c r="O4" i="6"/>
  <c r="O8" i="6" s="1"/>
  <c r="O19" i="6" s="1"/>
  <c r="O17" i="7" l="1"/>
  <c r="B11" i="2" l="1"/>
  <c r="C40" i="5" l="1"/>
  <c r="B40" i="5"/>
  <c r="B11" i="5"/>
  <c r="C35" i="2" l="1"/>
  <c r="B35" i="2"/>
</calcChain>
</file>

<file path=xl/sharedStrings.xml><?xml version="1.0" encoding="utf-8"?>
<sst xmlns="http://schemas.openxmlformats.org/spreadsheetml/2006/main" count="114" uniqueCount="60">
  <si>
    <t>科目</t>
    <rPh sb="0" eb="2">
      <t>カモク</t>
    </rPh>
    <phoneticPr fontId="1"/>
  </si>
  <si>
    <t>内訳</t>
    <rPh sb="0" eb="2">
      <t>ウチワケ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</si>
  <si>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</si>
  <si>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</si>
  <si>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予算額</t>
  </si>
  <si>
    <t>積算内訳</t>
    <phoneticPr fontId="1"/>
  </si>
  <si>
    <t>うち補助
対象経費</t>
    <phoneticPr fontId="1"/>
  </si>
  <si>
    <t>補助対象</t>
    <rPh sb="0" eb="2">
      <t>ホジョ</t>
    </rPh>
    <rPh sb="2" eb="4">
      <t>タイショウ</t>
    </rPh>
    <phoneticPr fontId="1"/>
  </si>
  <si>
    <t>対象外</t>
    <rPh sb="0" eb="3">
      <t>タイショウガイ</t>
    </rPh>
    <phoneticPr fontId="1"/>
  </si>
  <si>
    <t>合計</t>
    <rPh sb="0" eb="2">
      <t>ゴウケイ</t>
    </rPh>
    <phoneticPr fontId="1"/>
  </si>
  <si>
    <t>予算額</t>
    <rPh sb="0" eb="2">
      <t>ヨサン</t>
    </rPh>
    <rPh sb="2" eb="3">
      <t>ガク</t>
    </rPh>
    <phoneticPr fontId="1"/>
  </si>
  <si>
    <t>団体名(　　　　　　　　　　　　　　　　)</t>
    <phoneticPr fontId="1"/>
  </si>
  <si>
    <t>費目</t>
    <rPh sb="0" eb="2">
      <t>ヒモク</t>
    </rPh>
    <phoneticPr fontId="1"/>
  </si>
  <si>
    <t>うち補助
対象経費</t>
    <phoneticPr fontId="1"/>
  </si>
  <si>
    <t>積算内訳</t>
    <phoneticPr fontId="1"/>
  </si>
  <si>
    <t>寄付金</t>
    <rPh sb="0" eb="3">
      <t>キフキン</t>
    </rPh>
    <phoneticPr fontId="1"/>
  </si>
  <si>
    <t>△△自治会より</t>
    <rPh sb="2" eb="5">
      <t>ジチカイ</t>
    </rPh>
    <phoneticPr fontId="1"/>
  </si>
  <si>
    <t>備品購入費</t>
    <rPh sb="0" eb="2">
      <t>ビヒン</t>
    </rPh>
    <rPh sb="2" eb="5">
      <t>コウニュウヒ</t>
    </rPh>
    <phoneticPr fontId="1"/>
  </si>
  <si>
    <t>ワークショップ講師謝礼：15,000円</t>
    <rPh sb="7" eb="9">
      <t>コウシ</t>
    </rPh>
    <rPh sb="9" eb="11">
      <t>シャレイ</t>
    </rPh>
    <rPh sb="14" eb="19">
      <t>０００エン</t>
    </rPh>
    <phoneticPr fontId="1"/>
  </si>
  <si>
    <t>需用費（食糧費）</t>
    <rPh sb="0" eb="3">
      <t>ジュヨウヒ</t>
    </rPh>
    <rPh sb="4" eb="7">
      <t>ショクリョウヒ</t>
    </rPh>
    <phoneticPr fontId="1"/>
  </si>
  <si>
    <t>役務費（傷害保険料）</t>
    <rPh sb="0" eb="2">
      <t>エキム</t>
    </rPh>
    <rPh sb="2" eb="3">
      <t>ヒ</t>
    </rPh>
    <rPh sb="4" eb="6">
      <t>ショウガイ</t>
    </rPh>
    <rPh sb="6" eb="9">
      <t>ホケンリョウ</t>
    </rPh>
    <phoneticPr fontId="1"/>
  </si>
  <si>
    <r>
      <t>団体名(　</t>
    </r>
    <r>
      <rPr>
        <sz val="11"/>
        <color rgb="FFFF0000"/>
        <rFont val="ＭＳ 明朝"/>
        <family val="1"/>
        <charset val="128"/>
      </rPr>
      <t>　○○○○</t>
    </r>
    <r>
      <rPr>
        <sz val="11"/>
        <rFont val="ＭＳ 明朝"/>
        <family val="1"/>
        <charset val="128"/>
      </rPr>
      <t>　　　　)</t>
    </r>
    <phoneticPr fontId="1"/>
  </si>
  <si>
    <t>役務費（通信費）</t>
    <rPh sb="0" eb="2">
      <t>エキム</t>
    </rPh>
    <rPh sb="2" eb="3">
      <t>ヒ</t>
    </rPh>
    <rPh sb="4" eb="6">
      <t>ツウシン</t>
    </rPh>
    <rPh sb="6" eb="7">
      <t>ヒ</t>
    </rPh>
    <phoneticPr fontId="1"/>
  </si>
  <si>
    <t>利用者を対象にした傷害保険料：9,000円</t>
    <rPh sb="0" eb="3">
      <t>リヨウシャ</t>
    </rPh>
    <rPh sb="4" eb="6">
      <t>タイショウ</t>
    </rPh>
    <rPh sb="9" eb="11">
      <t>ショウガイ</t>
    </rPh>
    <rPh sb="11" eb="14">
      <t>ホケンリョウ</t>
    </rPh>
    <rPh sb="20" eb="21">
      <t>エン</t>
    </rPh>
    <phoneticPr fontId="1"/>
  </si>
  <si>
    <t>需用費（消耗品費、印刷製本費）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phoneticPr fontId="1"/>
  </si>
  <si>
    <t>チラシ発送の郵便料：6,000円</t>
    <rPh sb="3" eb="5">
      <t>ハッソウ</t>
    </rPh>
    <rPh sb="6" eb="8">
      <t>ユウビン</t>
    </rPh>
    <rPh sb="7" eb="8">
      <t>ビン</t>
    </rPh>
    <rPh sb="8" eb="9">
      <t>リョウ</t>
    </rPh>
    <rPh sb="11" eb="16">
      <t>０００エン</t>
    </rPh>
    <phoneticPr fontId="1"/>
  </si>
  <si>
    <t>北区補助金</t>
    <rPh sb="0" eb="2">
      <t>キタク</t>
    </rPh>
    <rPh sb="2" eb="5">
      <t>ホジョキン</t>
    </rPh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</si>
  <si>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</si>
  <si>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会費等</t>
    <rPh sb="0" eb="2">
      <t>カイヒ</t>
    </rPh>
    <rPh sb="2" eb="3">
      <t>トウ</t>
    </rPh>
    <phoneticPr fontId="1"/>
  </si>
  <si>
    <t>冷蔵庫：100,000円</t>
    <rPh sb="0" eb="3">
      <t>レイゾウコ</t>
    </rPh>
    <rPh sb="11" eb="12">
      <t>エン</t>
    </rPh>
    <phoneticPr fontId="1"/>
  </si>
  <si>
    <t>運営経費：300,000円</t>
    <rPh sb="0" eb="2">
      <t>ウンエイ</t>
    </rPh>
    <rPh sb="2" eb="4">
      <t>ケイヒ</t>
    </rPh>
    <rPh sb="12" eb="13">
      <t>エン</t>
    </rPh>
    <phoneticPr fontId="1"/>
  </si>
  <si>
    <t>チラシ印刷代：50,000円、印刷用紙・画用紙：3,000円、文房具：2,000円、机：9,000円、椅子：7,000円、本棚：7,000円、ホワイトボード：9,000円</t>
    <rPh sb="3" eb="5">
      <t>インサツ</t>
    </rPh>
    <rPh sb="5" eb="6">
      <t>ダイ</t>
    </rPh>
    <rPh sb="9" eb="14">
      <t>０００エン</t>
    </rPh>
    <rPh sb="15" eb="17">
      <t>インサツ</t>
    </rPh>
    <rPh sb="17" eb="19">
      <t>ヨウシ</t>
    </rPh>
    <rPh sb="20" eb="23">
      <t>ガヨウシ</t>
    </rPh>
    <rPh sb="25" eb="30">
      <t>０００エン</t>
    </rPh>
    <rPh sb="31" eb="34">
      <t>ブンボウグ</t>
    </rPh>
    <rPh sb="40" eb="41">
      <t>エン</t>
    </rPh>
    <rPh sb="49" eb="50">
      <t>エン</t>
    </rPh>
    <phoneticPr fontId="1"/>
  </si>
  <si>
    <t>食材：定期開催120,000円（5,000円×月2回×12か月）、夏休み企画5,000円、クリスマス会5,000円</t>
    <rPh sb="0" eb="2">
      <t>ショクザイ</t>
    </rPh>
    <rPh sb="3" eb="5">
      <t>テイキ</t>
    </rPh>
    <rPh sb="5" eb="7">
      <t>カイサイ</t>
    </rPh>
    <rPh sb="14" eb="15">
      <t>エン</t>
    </rPh>
    <rPh sb="21" eb="22">
      <t>エン</t>
    </rPh>
    <rPh sb="23" eb="24">
      <t>ツキ</t>
    </rPh>
    <rPh sb="25" eb="26">
      <t>カイ</t>
    </rPh>
    <rPh sb="30" eb="31">
      <t>ゲツ</t>
    </rPh>
    <phoneticPr fontId="1"/>
  </si>
  <si>
    <t>令和6年度フードパントリー事業収支計画書</t>
    <rPh sb="0" eb="2">
      <t>レイワ</t>
    </rPh>
    <rPh sb="3" eb="5">
      <t>ネンド</t>
    </rPh>
    <phoneticPr fontId="1"/>
  </si>
  <si>
    <t>令和6年度フードパントリー事業収支計画書</t>
    <phoneticPr fontId="1"/>
  </si>
  <si>
    <t>　　令和6年度フードパントリー事業　資金計画書</t>
    <rPh sb="2" eb="4">
      <t>レイワ</t>
    </rPh>
    <rPh sb="5" eb="7">
      <t>ネンド</t>
    </rPh>
    <rPh sb="15" eb="17">
      <t>ジギョウ</t>
    </rPh>
    <rPh sb="18" eb="20">
      <t>シキン</t>
    </rPh>
    <rPh sb="20" eb="22">
      <t>ケイカク</t>
    </rPh>
    <rPh sb="22" eb="23">
      <t>ショ</t>
    </rPh>
    <phoneticPr fontId="1"/>
  </si>
  <si>
    <t>月</t>
    <rPh sb="0" eb="1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</si>
  <si>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</si>
  <si>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</si>
  <si>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</si>
  <si>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</si>
  <si>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</si>
  <si>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</si>
  <si>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</si>
  <si>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</si>
  <si>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</si>
  <si>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</si>
  <si>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</si>
  <si>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</si>
  <si>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収入</t>
    <rPh sb="0" eb="1">
      <t>オサム</t>
    </rPh>
    <rPh sb="1" eb="2">
      <t>イリ</t>
    </rPh>
    <phoneticPr fontId="1"/>
  </si>
  <si>
    <t>計</t>
    <rPh sb="0" eb="1">
      <t>ケイ</t>
    </rPh>
    <phoneticPr fontId="1"/>
  </si>
  <si>
    <t>支出</t>
    <rPh sb="0" eb="2">
      <t>シシュツ</t>
    </rPh>
    <phoneticPr fontId="1"/>
  </si>
  <si>
    <t>差引残高</t>
    <rPh sb="0" eb="2">
      <t>サシヒキ</t>
    </rPh>
    <rPh sb="2" eb="4">
      <t>ザンダカ</t>
    </rPh>
    <phoneticPr fontId="1"/>
  </si>
  <si>
    <t>　　　令和6年度フードパントリー事業　資金計画書</t>
    <rPh sb="3" eb="5">
      <t>レイワ</t>
    </rPh>
    <rPh sb="16" eb="18">
      <t>ジギョウ</t>
    </rPh>
    <rPh sb="19" eb="21">
      <t>シキン</t>
    </rPh>
    <rPh sb="21" eb="24">
      <t>ケイカクショ</t>
    </rPh>
    <phoneticPr fontId="1"/>
  </si>
  <si>
    <t>収入</t>
    <rPh sb="0" eb="2">
      <t>シュウニュウ</t>
    </rPh>
    <phoneticPr fontId="1"/>
  </si>
  <si>
    <t>備品購入費</t>
    <phoneticPr fontId="1"/>
  </si>
  <si>
    <t>需用費（消耗品費、
印刷製本費）</t>
    <rPh sb="10" eb="12">
      <t>インサツ</t>
    </rPh>
    <rPh sb="12" eb="14">
      <t>セイホン</t>
    </rPh>
    <rPh sb="14" eb="15">
      <t>ヒ</t>
    </rPh>
    <phoneticPr fontId="1"/>
  </si>
  <si>
    <t>需用費（食糧費）</t>
    <phoneticPr fontId="1"/>
  </si>
  <si>
    <t>役務費（通信費）</t>
    <rPh sb="4" eb="6">
      <t>ツウシン</t>
    </rPh>
    <rPh sb="6" eb="7">
      <t>ヒ</t>
    </rPh>
    <phoneticPr fontId="1"/>
  </si>
  <si>
    <t>役務費（傷害保険料）</t>
    <rPh sb="4" eb="6">
      <t>ショウガイ</t>
    </rPh>
    <rPh sb="6" eb="8">
      <t>ホケン</t>
    </rPh>
    <rPh sb="8" eb="9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</si>
</sst>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176" fontId="6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6" fillId="0" borderId="0" xfId="2">
      <alignment vertical="center"/>
    </xf>
    <xf numFmtId="176" fontId="8" fillId="0" borderId="26" xfId="2" applyFont="1" applyBorder="1" applyAlignment="1">
      <alignment horizontal="center" vertical="center"/>
    </xf>
    <xf numFmtId="176" fontId="8" fillId="0" borderId="27" xfId="2" applyFont="1" applyBorder="1" applyAlignment="1">
      <alignment horizontal="center" vertical="center"/>
    </xf>
    <xf numFmtId="176" fontId="8" fillId="0" borderId="28" xfId="2" applyFont="1" applyBorder="1" applyAlignment="1">
      <alignment horizontal="center" vertical="center"/>
    </xf>
    <xf numFmtId="176" fontId="8" fillId="0" borderId="29" xfId="2" applyFont="1" applyBorder="1" applyAlignment="1">
      <alignment horizontal="center" vertical="center"/>
    </xf>
    <xf numFmtId="176" fontId="8" fillId="0" borderId="0" xfId="2" applyFont="1">
      <alignment vertical="center"/>
    </xf>
    <xf numFmtId="176" fontId="8" fillId="0" borderId="31" xfId="2" applyFont="1" applyBorder="1">
      <alignment vertical="center"/>
    </xf>
    <xf numFmtId="38" fontId="8" fillId="3" borderId="32" xfId="1" applyFont="1" applyFill="1" applyBorder="1">
      <alignment vertical="center"/>
    </xf>
    <xf numFmtId="38" fontId="8" fillId="3" borderId="33" xfId="1" applyFont="1" applyFill="1" applyBorder="1">
      <alignment vertical="center"/>
    </xf>
    <xf numFmtId="38" fontId="8" fillId="0" borderId="33" xfId="1" applyFont="1" applyFill="1" applyBorder="1">
      <alignment vertical="center"/>
    </xf>
    <xf numFmtId="38" fontId="8" fillId="0" borderId="33" xfId="1" applyFont="1" applyBorder="1">
      <alignment vertical="center"/>
    </xf>
    <xf numFmtId="38" fontId="8" fillId="0" borderId="31" xfId="1" applyFont="1" applyBorder="1">
      <alignment vertical="center"/>
    </xf>
    <xf numFmtId="38" fontId="8" fillId="0" borderId="34" xfId="1" applyFont="1" applyBorder="1">
      <alignment vertical="center"/>
    </xf>
    <xf numFmtId="176" fontId="8" fillId="0" borderId="36" xfId="2" applyFont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16" xfId="1" applyFont="1" applyFill="1" applyBorder="1">
      <alignment vertical="center"/>
    </xf>
    <xf numFmtId="38" fontId="0" fillId="4" borderId="0" xfId="1" applyFont="1" applyFill="1">
      <alignment vertical="center"/>
    </xf>
    <xf numFmtId="38" fontId="8" fillId="0" borderId="16" xfId="1" applyFont="1" applyBorder="1">
      <alignment vertical="center"/>
    </xf>
    <xf numFmtId="38" fontId="8" fillId="0" borderId="36" xfId="1" applyFont="1" applyBorder="1">
      <alignment vertical="center"/>
    </xf>
    <xf numFmtId="38" fontId="8" fillId="0" borderId="37" xfId="1" applyFont="1" applyBorder="1">
      <alignment vertical="center"/>
    </xf>
    <xf numFmtId="176" fontId="8" fillId="0" borderId="38" xfId="2" applyFont="1" applyBorder="1">
      <alignment vertical="center"/>
    </xf>
    <xf numFmtId="38" fontId="8" fillId="4" borderId="39" xfId="1" applyFont="1" applyFill="1" applyBorder="1">
      <alignment vertical="center"/>
    </xf>
    <xf numFmtId="38" fontId="8" fillId="4" borderId="1" xfId="1" applyFont="1" applyFill="1" applyBorder="1">
      <alignment vertical="center"/>
    </xf>
    <xf numFmtId="38" fontId="0" fillId="4" borderId="21" xfId="1" applyFont="1" applyFill="1" applyBorder="1">
      <alignment vertical="center"/>
    </xf>
    <xf numFmtId="38" fontId="8" fillId="0" borderId="1" xfId="1" applyFont="1" applyBorder="1">
      <alignment vertical="center"/>
    </xf>
    <xf numFmtId="38" fontId="8" fillId="0" borderId="38" xfId="1" applyFont="1" applyBorder="1">
      <alignment vertical="center"/>
    </xf>
    <xf numFmtId="38" fontId="8" fillId="0" borderId="40" xfId="1" applyFont="1" applyBorder="1">
      <alignment vertical="center"/>
    </xf>
    <xf numFmtId="176" fontId="8" fillId="0" borderId="41" xfId="2" applyFont="1" applyBorder="1">
      <alignment vertical="center"/>
    </xf>
    <xf numFmtId="38" fontId="8" fillId="4" borderId="42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0" borderId="43" xfId="1" applyFont="1" applyBorder="1">
      <alignment vertical="center"/>
    </xf>
    <xf numFmtId="38" fontId="8" fillId="0" borderId="41" xfId="1" applyFont="1" applyBorder="1">
      <alignment vertical="center"/>
    </xf>
    <xf numFmtId="38" fontId="8" fillId="0" borderId="44" xfId="1" applyFont="1" applyBorder="1">
      <alignment vertical="center"/>
    </xf>
    <xf numFmtId="176" fontId="8" fillId="0" borderId="46" xfId="2" applyFont="1" applyBorder="1" applyAlignment="1">
      <alignment horizontal="center" vertical="center"/>
    </xf>
    <xf numFmtId="38" fontId="8" fillId="0" borderId="47" xfId="1" applyFont="1" applyBorder="1">
      <alignment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8" fillId="0" borderId="50" xfId="1" applyFont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17" xfId="1" applyFont="1" applyFill="1" applyBorder="1">
      <alignment vertical="center"/>
    </xf>
    <xf numFmtId="38" fontId="8" fillId="4" borderId="17" xfId="1" applyFont="1" applyFill="1" applyBorder="1">
      <alignment vertical="center"/>
    </xf>
    <xf numFmtId="38" fontId="8" fillId="0" borderId="17" xfId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14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8" fillId="0" borderId="13" xfId="1" applyFont="1" applyBorder="1">
      <alignment vertical="center"/>
    </xf>
    <xf numFmtId="38" fontId="8" fillId="0" borderId="51" xfId="1" applyFont="1" applyFill="1" applyBorder="1">
      <alignment vertical="center"/>
    </xf>
    <xf numFmtId="38" fontId="8" fillId="0" borderId="43" xfId="1" applyFont="1" applyFill="1" applyBorder="1">
      <alignment vertical="center"/>
    </xf>
    <xf numFmtId="38" fontId="8" fillId="0" borderId="52" xfId="1" applyFont="1" applyBorder="1">
      <alignment vertical="center"/>
    </xf>
    <xf numFmtId="38" fontId="8" fillId="0" borderId="53" xfId="1" applyFont="1" applyBorder="1">
      <alignment vertical="center"/>
    </xf>
    <xf numFmtId="38" fontId="8" fillId="0" borderId="5" xfId="1" applyFont="1" applyBorder="1">
      <alignment vertical="center"/>
    </xf>
    <xf numFmtId="38" fontId="8" fillId="0" borderId="54" xfId="1" applyFont="1" applyBorder="1">
      <alignment vertical="center"/>
    </xf>
    <xf numFmtId="38" fontId="8" fillId="0" borderId="27" xfId="1" applyFont="1" applyBorder="1">
      <alignment vertical="center"/>
    </xf>
    <xf numFmtId="38" fontId="8" fillId="0" borderId="29" xfId="1" applyFont="1" applyBorder="1">
      <alignment vertical="center"/>
    </xf>
    <xf numFmtId="176" fontId="9" fillId="0" borderId="36" xfId="2" applyFont="1" applyBorder="1">
      <alignment vertical="center"/>
    </xf>
    <xf numFmtId="176" fontId="9" fillId="4" borderId="35" xfId="2" applyFont="1" applyFill="1" applyBorder="1">
      <alignment vertical="center"/>
    </xf>
    <xf numFmtId="176" fontId="9" fillId="4" borderId="16" xfId="2" applyFont="1" applyFill="1" applyBorder="1">
      <alignment vertical="center"/>
    </xf>
    <xf numFmtId="176" fontId="10" fillId="0" borderId="0" xfId="2" applyFont="1">
      <alignment vertical="center"/>
    </xf>
    <xf numFmtId="176" fontId="9" fillId="0" borderId="16" xfId="2" applyFont="1" applyBorder="1">
      <alignment vertical="center"/>
    </xf>
    <xf numFmtId="176" fontId="9" fillId="0" borderId="37" xfId="2" applyFont="1" applyBorder="1">
      <alignment vertical="center"/>
    </xf>
    <xf numFmtId="176" fontId="9" fillId="0" borderId="38" xfId="2" applyFont="1" applyBorder="1">
      <alignment vertical="center"/>
    </xf>
    <xf numFmtId="176" fontId="9" fillId="0" borderId="39" xfId="2" applyFont="1" applyBorder="1">
      <alignment vertical="center"/>
    </xf>
    <xf numFmtId="176" fontId="9" fillId="0" borderId="1" xfId="2" applyFont="1" applyBorder="1">
      <alignment vertical="center"/>
    </xf>
    <xf numFmtId="176" fontId="10" fillId="0" borderId="21" xfId="2" applyFont="1" applyBorder="1">
      <alignment vertical="center"/>
    </xf>
    <xf numFmtId="176" fontId="9" fillId="0" borderId="40" xfId="2" applyFont="1" applyBorder="1">
      <alignment vertical="center"/>
    </xf>
    <xf numFmtId="176" fontId="9" fillId="0" borderId="55" xfId="2" applyFont="1" applyBorder="1">
      <alignment vertical="center"/>
    </xf>
    <xf numFmtId="176" fontId="9" fillId="0" borderId="56" xfId="2" applyFont="1" applyBorder="1">
      <alignment vertical="center"/>
    </xf>
    <xf numFmtId="176" fontId="9" fillId="0" borderId="57" xfId="2" applyFont="1" applyBorder="1">
      <alignment vertical="center"/>
    </xf>
    <xf numFmtId="176" fontId="9" fillId="0" borderId="58" xfId="2" applyFont="1" applyBorder="1">
      <alignment vertical="center"/>
    </xf>
    <xf numFmtId="176" fontId="9" fillId="0" borderId="45" xfId="2" applyFont="1" applyBorder="1">
      <alignment vertical="center"/>
    </xf>
    <xf numFmtId="176" fontId="9" fillId="0" borderId="59" xfId="2" applyFont="1" applyBorder="1">
      <alignment vertical="center"/>
    </xf>
    <xf numFmtId="176" fontId="9" fillId="0" borderId="50" xfId="2" applyFont="1" applyBorder="1">
      <alignment vertical="center"/>
    </xf>
    <xf numFmtId="176" fontId="9" fillId="0" borderId="31" xfId="2" applyFont="1" applyBorder="1" applyAlignment="1">
      <alignment vertical="center" shrinkToFit="1"/>
    </xf>
    <xf numFmtId="176" fontId="9" fillId="0" borderId="7" xfId="2" applyFont="1" applyBorder="1">
      <alignment vertical="center"/>
    </xf>
    <xf numFmtId="176" fontId="9" fillId="0" borderId="17" xfId="2" applyFont="1" applyBorder="1">
      <alignment vertical="center"/>
    </xf>
    <xf numFmtId="176" fontId="9" fillId="0" borderId="6" xfId="2" applyFont="1" applyBorder="1">
      <alignment vertical="center"/>
    </xf>
    <xf numFmtId="176" fontId="9" fillId="0" borderId="34" xfId="2" applyFont="1" applyBorder="1">
      <alignment vertical="center"/>
    </xf>
    <xf numFmtId="176" fontId="9" fillId="0" borderId="38" xfId="2" applyFont="1" applyBorder="1" applyAlignment="1">
      <alignment vertical="center" wrapText="1" shrinkToFit="1"/>
    </xf>
    <xf numFmtId="176" fontId="9" fillId="0" borderId="14" xfId="2" applyFont="1" applyBorder="1">
      <alignment vertical="center"/>
    </xf>
    <xf numFmtId="176" fontId="9" fillId="0" borderId="13" xfId="2" applyFont="1" applyBorder="1">
      <alignment vertical="center"/>
    </xf>
    <xf numFmtId="176" fontId="9" fillId="0" borderId="38" xfId="2" applyFont="1" applyBorder="1" applyAlignment="1">
      <alignment vertical="center" shrinkToFit="1"/>
    </xf>
    <xf numFmtId="176" fontId="8" fillId="0" borderId="38" xfId="2" applyFont="1" applyBorder="1" applyAlignment="1">
      <alignment vertical="center" shrinkToFit="1"/>
    </xf>
    <xf numFmtId="176" fontId="8" fillId="0" borderId="41" xfId="2" applyFont="1" applyBorder="1" applyAlignment="1">
      <alignment vertical="center" shrinkToFit="1"/>
    </xf>
    <xf numFmtId="176" fontId="9" fillId="0" borderId="51" xfId="2" applyFont="1" applyBorder="1">
      <alignment vertical="center"/>
    </xf>
    <xf numFmtId="176" fontId="9" fillId="0" borderId="43" xfId="2" applyFont="1" applyBorder="1">
      <alignment vertical="center"/>
    </xf>
    <xf numFmtId="176" fontId="9" fillId="0" borderId="52" xfId="2" applyFont="1" applyBorder="1">
      <alignment vertical="center"/>
    </xf>
    <xf numFmtId="176" fontId="9" fillId="0" borderId="44" xfId="2" applyFont="1" applyBorder="1">
      <alignment vertical="center"/>
    </xf>
    <xf numFmtId="176" fontId="8" fillId="0" borderId="60" xfId="2" applyFont="1" applyBorder="1" applyAlignment="1">
      <alignment horizontal="center" vertical="center"/>
    </xf>
    <xf numFmtId="176" fontId="9" fillId="0" borderId="61" xfId="2" applyFont="1" applyBorder="1">
      <alignment vertical="center"/>
    </xf>
    <xf numFmtId="176" fontId="9" fillId="0" borderId="24" xfId="2" applyFont="1" applyBorder="1">
      <alignment vertical="center"/>
    </xf>
    <xf numFmtId="176" fontId="9" fillId="0" borderId="27" xfId="2" applyFont="1" applyBorder="1">
      <alignment vertical="center"/>
    </xf>
    <xf numFmtId="176" fontId="9" fillId="0" borderId="29" xfId="2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2" borderId="22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76" fontId="4" fillId="0" borderId="1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7" fillId="0" borderId="0" xfId="2" applyFont="1" applyAlignment="1">
      <alignment horizontal="center" vertical="center"/>
    </xf>
    <xf numFmtId="176" fontId="8" fillId="0" borderId="24" xfId="2" applyFont="1" applyBorder="1" applyAlignment="1">
      <alignment horizontal="center" vertical="center"/>
    </xf>
    <xf numFmtId="176" fontId="8" fillId="0" borderId="25" xfId="2" applyFont="1" applyBorder="1" applyAlignment="1">
      <alignment horizontal="center" vertical="center"/>
    </xf>
    <xf numFmtId="176" fontId="8" fillId="0" borderId="30" xfId="2" applyFont="1" applyBorder="1" applyAlignment="1">
      <alignment vertical="center" textRotation="255"/>
    </xf>
    <xf numFmtId="176" fontId="8" fillId="0" borderId="35" xfId="2" applyFont="1" applyBorder="1" applyAlignment="1">
      <alignment vertical="center" textRotation="255"/>
    </xf>
    <xf numFmtId="176" fontId="8" fillId="0" borderId="45" xfId="2" applyFont="1" applyBorder="1" applyAlignment="1">
      <alignment vertical="center" textRotation="255"/>
    </xf>
    <xf numFmtId="176" fontId="8" fillId="0" borderId="27" xfId="2" applyFont="1" applyBorder="1" applyAlignment="1">
      <alignment horizontal="center" vertical="center"/>
    </xf>
    <xf numFmtId="176" fontId="8" fillId="0" borderId="28" xfId="2" applyFont="1" applyBorder="1" applyAlignment="1">
      <alignment horizontal="center" vertical="center"/>
    </xf>
    <xf numFmtId="38" fontId="0" fillId="3" borderId="33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38100</xdr:rowOff>
    </xdr:from>
    <xdr:to>
      <xdr:col>4</xdr:col>
      <xdr:colOff>457200</xdr:colOff>
      <xdr:row>1</xdr:row>
      <xdr:rowOff>171450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790825" y="38100"/>
          <a:ext cx="1209675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22860" rIns="54864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4</xdr:col>
      <xdr:colOff>2255184</xdr:colOff>
      <xdr:row>12</xdr:row>
      <xdr:rowOff>6723</xdr:rowOff>
    </xdr:from>
    <xdr:to>
      <xdr:col>6</xdr:col>
      <xdr:colOff>331134</xdr:colOff>
      <xdr:row>13</xdr:row>
      <xdr:rowOff>187698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5807449" y="4914899"/>
          <a:ext cx="2984126" cy="405093"/>
        </a:xfrm>
        <a:prstGeom prst="wedgeRoundRectCallout">
          <a:avLst>
            <a:gd name="adj1" fmla="val -41917"/>
            <a:gd name="adj2" fmla="val 98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内訳にはそれぞれの金額が分かるよう記載してください。</a:t>
          </a:r>
        </a:p>
      </xdr:txBody>
    </xdr:sp>
    <xdr:clientData/>
  </xdr:twoCellAnchor>
  <xdr:twoCellAnchor>
    <xdr:from>
      <xdr:col>4</xdr:col>
      <xdr:colOff>2652993</xdr:colOff>
      <xdr:row>20</xdr:row>
      <xdr:rowOff>2802</xdr:rowOff>
    </xdr:from>
    <xdr:to>
      <xdr:col>7</xdr:col>
      <xdr:colOff>131109</xdr:colOff>
      <xdr:row>21</xdr:row>
      <xdr:rowOff>145676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6205258" y="7163361"/>
          <a:ext cx="3069851" cy="378197"/>
        </a:xfrm>
        <a:prstGeom prst="wedgeRoundRectCallout">
          <a:avLst>
            <a:gd name="adj1" fmla="val -64343"/>
            <a:gd name="adj2" fmla="val 9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対象外の欄には，補助対象に含めることができない経費を記載してください。</a:t>
          </a:r>
        </a:p>
      </xdr:txBody>
    </xdr:sp>
    <xdr:clientData/>
  </xdr:twoCellAnchor>
  <xdr:twoCellAnchor>
    <xdr:from>
      <xdr:col>4</xdr:col>
      <xdr:colOff>1819835</xdr:colOff>
      <xdr:row>24</xdr:row>
      <xdr:rowOff>35298</xdr:rowOff>
    </xdr:from>
    <xdr:to>
      <xdr:col>5</xdr:col>
      <xdr:colOff>579344</xdr:colOff>
      <xdr:row>25</xdr:row>
      <xdr:rowOff>201705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5372100" y="8013886"/>
          <a:ext cx="2984126" cy="401731"/>
        </a:xfrm>
        <a:prstGeom prst="wedgeRoundRectCallout">
          <a:avLst>
            <a:gd name="adj1" fmla="val -37310"/>
            <a:gd name="adj2" fmla="val -825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金額の計算内訳が分かるよう記載してください。</a:t>
          </a:r>
        </a:p>
      </xdr:txBody>
    </xdr:sp>
    <xdr:clientData/>
  </xdr:twoCellAnchor>
  <xdr:twoCellAnchor>
    <xdr:from>
      <xdr:col>1</xdr:col>
      <xdr:colOff>323850</xdr:colOff>
      <xdr:row>36</xdr:row>
      <xdr:rowOff>171450</xdr:rowOff>
    </xdr:from>
    <xdr:to>
      <xdr:col>4</xdr:col>
      <xdr:colOff>895350</xdr:colOff>
      <xdr:row>39</xdr:row>
      <xdr:rowOff>142875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 rot="10800000">
          <a:off x="1743075" y="11658600"/>
          <a:ext cx="2695575" cy="666750"/>
        </a:xfrm>
        <a:prstGeom prst="wedgeRoundRectCallout">
          <a:avLst>
            <a:gd name="adj1" fmla="val 45759"/>
            <a:gd name="adj2" fmla="val 7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「収入合計」、「支出合計」の金額を一致させてください。</a:t>
          </a:r>
        </a:p>
      </xdr:txBody>
    </xdr:sp>
    <xdr:clientData/>
  </xdr:twoCellAnchor>
  <xdr:twoCellAnchor>
    <xdr:from>
      <xdr:col>1</xdr:col>
      <xdr:colOff>40821</xdr:colOff>
      <xdr:row>10</xdr:row>
      <xdr:rowOff>272143</xdr:rowOff>
    </xdr:from>
    <xdr:to>
      <xdr:col>1</xdr:col>
      <xdr:colOff>272142</xdr:colOff>
      <xdr:row>35</xdr:row>
      <xdr:rowOff>0</xdr:rowOff>
    </xdr:to>
    <xdr:sp macro="" textlink="">
      <xdr:nvSpPr>
        <xdr:cNvPr id="14" name="上下矢印 13"/>
        <xdr:cNvSpPr/>
      </xdr:nvSpPr>
      <xdr:spPr>
        <a:xfrm>
          <a:off x="1455964" y="3918857"/>
          <a:ext cx="231321" cy="6313714"/>
        </a:xfrm>
        <a:prstGeom prst="upDownArrow">
          <a:avLst/>
        </a:prstGeom>
        <a:solidFill>
          <a:schemeClr val="accent1">
            <a:alpha val="21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66675</xdr:rowOff>
    </xdr:from>
    <xdr:to>
      <xdr:col>2</xdr:col>
      <xdr:colOff>285750</xdr:colOff>
      <xdr:row>1</xdr:row>
      <xdr:rowOff>76200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600075" y="66675"/>
          <a:ext cx="1400175" cy="3905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載 例</a:t>
          </a:r>
        </a:p>
      </xdr:txBody>
    </xdr:sp>
    <xdr:clientData/>
  </xdr:twoCellAnchor>
  <xdr:twoCellAnchor>
    <xdr:from>
      <xdr:col>0</xdr:col>
      <xdr:colOff>104775</xdr:colOff>
      <xdr:row>13</xdr:row>
      <xdr:rowOff>76200</xdr:rowOff>
    </xdr:from>
    <xdr:to>
      <xdr:col>2</xdr:col>
      <xdr:colOff>628650</xdr:colOff>
      <xdr:row>14</xdr:row>
      <xdr:rowOff>190500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104775" y="4457700"/>
          <a:ext cx="22383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様式第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号の「費目」と一致させてください。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zoomScaleNormal="100" workbookViewId="0">
      <selection activeCell="A5" sqref="A5"/>
    </sheetView>
  </sheetViews>
  <sheetFormatPr defaultRowHeight="18" customHeight="1" x14ac:dyDescent="0.15"/>
  <cols>
    <col min="1" max="1" width="18.625" style="2" customWidth="1"/>
    <col min="2" max="3" width="11.125" style="2" customWidth="1"/>
    <col min="4" max="4" width="5.625" style="2" customWidth="1"/>
    <col min="5" max="5" width="45.625" style="2" customWidth="1"/>
    <col min="6" max="16384" width="9" style="2"/>
  </cols>
  <sheetData>
    <row r="1" spans="1:5" ht="18" customHeight="1" x14ac:dyDescent="0.15">
      <c r="E1" s="3"/>
    </row>
    <row r="3" spans="1:5" ht="41.25" customHeight="1" x14ac:dyDescent="0.15">
      <c r="A3" s="128" t="s">
        <v>33</v>
      </c>
      <c r="B3" s="129"/>
      <c r="C3" s="129"/>
      <c r="D3" s="129"/>
      <c r="E3" s="129"/>
    </row>
    <row r="4" spans="1:5" ht="18" customHeight="1" x14ac:dyDescent="0.15">
      <c r="A4" s="13"/>
      <c r="B4" s="13"/>
      <c r="C4" s="13"/>
      <c r="D4" s="13"/>
      <c r="E4" s="13"/>
    </row>
    <row r="5" spans="1:5" ht="18" customHeight="1" x14ac:dyDescent="0.15">
      <c r="A5" s="13"/>
      <c r="B5" s="13"/>
      <c r="C5" s="13"/>
      <c r="D5" s="13"/>
      <c r="E5" s="12" t="s">
        <v>11</v>
      </c>
    </row>
    <row r="6" spans="1:5" ht="18" customHeight="1" x14ac:dyDescent="0.15">
      <c r="A6" s="2" t="s">
        <v>2</v>
      </c>
      <c r="E6" s="3"/>
    </row>
    <row r="7" spans="1:5" ht="33" customHeight="1" x14ac:dyDescent="0.15">
      <c r="A7" s="14" t="s">
        <v>0</v>
      </c>
      <c r="B7" s="130" t="s">
        <v>10</v>
      </c>
      <c r="C7" s="130"/>
      <c r="D7" s="131" t="s">
        <v>1</v>
      </c>
      <c r="E7" s="132"/>
    </row>
    <row r="8" spans="1:5" ht="36" customHeight="1" x14ac:dyDescent="0.15">
      <c r="A8" s="7"/>
      <c r="B8" s="133"/>
      <c r="C8" s="134"/>
      <c r="D8" s="133"/>
      <c r="E8" s="134"/>
    </row>
    <row r="9" spans="1:5" ht="36" customHeight="1" x14ac:dyDescent="0.15">
      <c r="A9" s="6"/>
      <c r="B9" s="133"/>
      <c r="C9" s="134"/>
      <c r="D9" s="133"/>
      <c r="E9" s="134"/>
    </row>
    <row r="10" spans="1:5" ht="36" customHeight="1" x14ac:dyDescent="0.15">
      <c r="A10" s="6"/>
      <c r="B10" s="133"/>
      <c r="C10" s="134"/>
      <c r="D10" s="133"/>
      <c r="E10" s="134"/>
    </row>
    <row r="11" spans="1:5" ht="36" customHeight="1" x14ac:dyDescent="0.15">
      <c r="A11" s="14" t="s">
        <v>9</v>
      </c>
      <c r="B11" s="133">
        <f>SUM(B8:C10)</f>
        <v>0</v>
      </c>
      <c r="C11" s="134"/>
      <c r="D11" s="133"/>
      <c r="E11" s="134"/>
    </row>
    <row r="12" spans="1:5" ht="18" customHeight="1" x14ac:dyDescent="0.15">
      <c r="B12" s="127"/>
      <c r="C12" s="127"/>
      <c r="D12" s="12"/>
    </row>
    <row r="13" spans="1:5" ht="18" customHeight="1" x14ac:dyDescent="0.15">
      <c r="B13" s="127"/>
      <c r="C13" s="127"/>
      <c r="D13" s="12"/>
    </row>
    <row r="14" spans="1:5" ht="18" customHeight="1" x14ac:dyDescent="0.15">
      <c r="A14" s="2" t="s">
        <v>3</v>
      </c>
    </row>
    <row r="15" spans="1:5" ht="33" customHeight="1" x14ac:dyDescent="0.15">
      <c r="A15" s="11" t="s">
        <v>12</v>
      </c>
      <c r="B15" s="11" t="s">
        <v>4</v>
      </c>
      <c r="C15" s="11" t="s">
        <v>6</v>
      </c>
      <c r="D15" s="125" t="s">
        <v>5</v>
      </c>
      <c r="E15" s="125"/>
    </row>
    <row r="16" spans="1:5" ht="15" customHeight="1" x14ac:dyDescent="0.15">
      <c r="A16" s="110"/>
      <c r="B16" s="110"/>
      <c r="C16" s="110"/>
      <c r="D16" s="111" t="s">
        <v>7</v>
      </c>
      <c r="E16" s="126"/>
    </row>
    <row r="17" spans="1:5" ht="15" customHeight="1" x14ac:dyDescent="0.15">
      <c r="A17" s="110"/>
      <c r="B17" s="110"/>
      <c r="C17" s="110"/>
      <c r="D17" s="113"/>
      <c r="E17" s="118"/>
    </row>
    <row r="18" spans="1:5" ht="15" customHeight="1" x14ac:dyDescent="0.15">
      <c r="A18" s="110"/>
      <c r="B18" s="110"/>
      <c r="C18" s="110"/>
      <c r="D18" s="119" t="s">
        <v>8</v>
      </c>
      <c r="E18" s="121"/>
    </row>
    <row r="19" spans="1:5" ht="15" customHeight="1" x14ac:dyDescent="0.15">
      <c r="A19" s="110"/>
      <c r="B19" s="110"/>
      <c r="C19" s="110"/>
      <c r="D19" s="120"/>
      <c r="E19" s="117"/>
    </row>
    <row r="20" spans="1:5" ht="15" customHeight="1" x14ac:dyDescent="0.15">
      <c r="A20" s="110"/>
      <c r="B20" s="110"/>
      <c r="C20" s="110"/>
      <c r="D20" s="111" t="s">
        <v>7</v>
      </c>
      <c r="E20" s="117"/>
    </row>
    <row r="21" spans="1:5" ht="15" customHeight="1" x14ac:dyDescent="0.15">
      <c r="A21" s="110"/>
      <c r="B21" s="110"/>
      <c r="C21" s="110"/>
      <c r="D21" s="113"/>
      <c r="E21" s="118"/>
    </row>
    <row r="22" spans="1:5" ht="15" customHeight="1" x14ac:dyDescent="0.15">
      <c r="A22" s="110"/>
      <c r="B22" s="110"/>
      <c r="C22" s="110"/>
      <c r="D22" s="119" t="s">
        <v>8</v>
      </c>
      <c r="E22" s="121"/>
    </row>
    <row r="23" spans="1:5" ht="15" customHeight="1" x14ac:dyDescent="0.15">
      <c r="A23" s="110"/>
      <c r="B23" s="110"/>
      <c r="C23" s="110"/>
      <c r="D23" s="120"/>
      <c r="E23" s="117"/>
    </row>
    <row r="24" spans="1:5" ht="15" customHeight="1" x14ac:dyDescent="0.15">
      <c r="A24" s="110"/>
      <c r="B24" s="110"/>
      <c r="C24" s="110"/>
      <c r="D24" s="111" t="s">
        <v>7</v>
      </c>
      <c r="E24" s="117"/>
    </row>
    <row r="25" spans="1:5" ht="15" customHeight="1" x14ac:dyDescent="0.15">
      <c r="A25" s="110"/>
      <c r="B25" s="110"/>
      <c r="C25" s="110"/>
      <c r="D25" s="113"/>
      <c r="E25" s="118"/>
    </row>
    <row r="26" spans="1:5" ht="15" customHeight="1" x14ac:dyDescent="0.15">
      <c r="A26" s="110"/>
      <c r="B26" s="110"/>
      <c r="C26" s="110"/>
      <c r="D26" s="119" t="s">
        <v>8</v>
      </c>
      <c r="E26" s="121"/>
    </row>
    <row r="27" spans="1:5" ht="15" customHeight="1" x14ac:dyDescent="0.15">
      <c r="A27" s="110"/>
      <c r="B27" s="110"/>
      <c r="C27" s="110"/>
      <c r="D27" s="120"/>
      <c r="E27" s="117"/>
    </row>
    <row r="28" spans="1:5" ht="15" customHeight="1" x14ac:dyDescent="0.15">
      <c r="A28" s="110"/>
      <c r="B28" s="110"/>
      <c r="C28" s="110"/>
      <c r="D28" s="111" t="s">
        <v>7</v>
      </c>
      <c r="E28" s="117"/>
    </row>
    <row r="29" spans="1:5" ht="15" customHeight="1" x14ac:dyDescent="0.15">
      <c r="A29" s="110"/>
      <c r="B29" s="110"/>
      <c r="C29" s="110"/>
      <c r="D29" s="113"/>
      <c r="E29" s="118"/>
    </row>
    <row r="30" spans="1:5" ht="15" customHeight="1" x14ac:dyDescent="0.15">
      <c r="A30" s="110"/>
      <c r="B30" s="110"/>
      <c r="C30" s="110"/>
      <c r="D30" s="119" t="s">
        <v>8</v>
      </c>
      <c r="E30" s="121"/>
    </row>
    <row r="31" spans="1:5" ht="15" customHeight="1" x14ac:dyDescent="0.15">
      <c r="A31" s="110"/>
      <c r="B31" s="110"/>
      <c r="C31" s="110"/>
      <c r="D31" s="120"/>
      <c r="E31" s="117"/>
    </row>
    <row r="32" spans="1:5" ht="15" customHeight="1" x14ac:dyDescent="0.15">
      <c r="A32" s="122"/>
      <c r="B32" s="110"/>
      <c r="C32" s="110"/>
      <c r="D32" s="111" t="s">
        <v>7</v>
      </c>
      <c r="E32" s="117"/>
    </row>
    <row r="33" spans="1:5" ht="15" customHeight="1" x14ac:dyDescent="0.15">
      <c r="A33" s="123"/>
      <c r="B33" s="110"/>
      <c r="C33" s="110"/>
      <c r="D33" s="113"/>
      <c r="E33" s="118"/>
    </row>
    <row r="34" spans="1:5" ht="15" customHeight="1" x14ac:dyDescent="0.15">
      <c r="A34" s="123"/>
      <c r="B34" s="110"/>
      <c r="C34" s="110"/>
      <c r="D34" s="119" t="s">
        <v>8</v>
      </c>
      <c r="E34" s="121"/>
    </row>
    <row r="35" spans="1:5" ht="15" customHeight="1" x14ac:dyDescent="0.15">
      <c r="A35" s="124"/>
      <c r="B35" s="110"/>
      <c r="C35" s="110"/>
      <c r="D35" s="120"/>
      <c r="E35" s="117"/>
    </row>
    <row r="36" spans="1:5" ht="15" customHeight="1" x14ac:dyDescent="0.15">
      <c r="A36" s="110"/>
      <c r="B36" s="110"/>
      <c r="C36" s="110"/>
      <c r="D36" s="111" t="s">
        <v>7</v>
      </c>
      <c r="E36" s="117"/>
    </row>
    <row r="37" spans="1:5" ht="15" customHeight="1" x14ac:dyDescent="0.15">
      <c r="A37" s="110"/>
      <c r="B37" s="110"/>
      <c r="C37" s="110"/>
      <c r="D37" s="113"/>
      <c r="E37" s="118"/>
    </row>
    <row r="38" spans="1:5" ht="15" customHeight="1" x14ac:dyDescent="0.15">
      <c r="A38" s="110"/>
      <c r="B38" s="110"/>
      <c r="C38" s="110"/>
      <c r="D38" s="119" t="s">
        <v>8</v>
      </c>
      <c r="E38" s="121"/>
    </row>
    <row r="39" spans="1:5" ht="15" customHeight="1" x14ac:dyDescent="0.15">
      <c r="A39" s="110"/>
      <c r="B39" s="110"/>
      <c r="C39" s="110"/>
      <c r="D39" s="120"/>
      <c r="E39" s="117"/>
    </row>
    <row r="40" spans="1:5" ht="15" customHeight="1" x14ac:dyDescent="0.15">
      <c r="A40" s="107" t="s">
        <v>9</v>
      </c>
      <c r="B40" s="110">
        <f>SUM(B16:B39)</f>
        <v>0</v>
      </c>
      <c r="C40" s="110">
        <f>SUM(C16:C39)</f>
        <v>0</v>
      </c>
      <c r="D40" s="111"/>
      <c r="E40" s="112"/>
    </row>
    <row r="41" spans="1:5" ht="15" customHeight="1" x14ac:dyDescent="0.15">
      <c r="A41" s="108"/>
      <c r="B41" s="110"/>
      <c r="C41" s="110"/>
      <c r="D41" s="113"/>
      <c r="E41" s="114"/>
    </row>
    <row r="42" spans="1:5" ht="15" customHeight="1" x14ac:dyDescent="0.15">
      <c r="A42" s="109"/>
      <c r="B42" s="110"/>
      <c r="C42" s="110"/>
      <c r="D42" s="115"/>
      <c r="E42" s="116"/>
    </row>
  </sheetData>
  <mergeCells count="60">
    <mergeCell ref="B13:C13"/>
    <mergeCell ref="A3:E3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5:E15"/>
    <mergeCell ref="A16:A19"/>
    <mergeCell ref="B16:B19"/>
    <mergeCell ref="C16:C19"/>
    <mergeCell ref="D16:D17"/>
    <mergeCell ref="E16:E17"/>
    <mergeCell ref="D18:D19"/>
    <mergeCell ref="E18:E19"/>
    <mergeCell ref="A20:A23"/>
    <mergeCell ref="B20:B23"/>
    <mergeCell ref="C20:C23"/>
    <mergeCell ref="D20:D21"/>
    <mergeCell ref="E20:E21"/>
    <mergeCell ref="D22:D23"/>
    <mergeCell ref="E22:E23"/>
    <mergeCell ref="A24:A27"/>
    <mergeCell ref="B24:B27"/>
    <mergeCell ref="C24:C27"/>
    <mergeCell ref="D24:D25"/>
    <mergeCell ref="E24:E25"/>
    <mergeCell ref="D26:D27"/>
    <mergeCell ref="E26:E27"/>
    <mergeCell ref="A28:A31"/>
    <mergeCell ref="B28:B31"/>
    <mergeCell ref="C28:C31"/>
    <mergeCell ref="D28:D29"/>
    <mergeCell ref="E28:E29"/>
    <mergeCell ref="D30:D31"/>
    <mergeCell ref="E30:E31"/>
    <mergeCell ref="A32:A35"/>
    <mergeCell ref="B32:B35"/>
    <mergeCell ref="C32:C35"/>
    <mergeCell ref="D32:D33"/>
    <mergeCell ref="E32:E33"/>
    <mergeCell ref="D34:D35"/>
    <mergeCell ref="E34:E35"/>
    <mergeCell ref="A40:A42"/>
    <mergeCell ref="B40:B42"/>
    <mergeCell ref="C40:C42"/>
    <mergeCell ref="D40:E42"/>
    <mergeCell ref="A36:A39"/>
    <mergeCell ref="B36:B39"/>
    <mergeCell ref="C36:C39"/>
    <mergeCell ref="D36:D37"/>
    <mergeCell ref="E36:E37"/>
    <mergeCell ref="D38:D39"/>
    <mergeCell ref="E38:E39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>
    <oddHeader>&amp;R&amp;"ＭＳ 明朝,標準"（募集要項様式第２号）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zoomScaleNormal="100" workbookViewId="0">
      <selection activeCell="D7" sqref="D7:E7"/>
    </sheetView>
  </sheetViews>
  <sheetFormatPr defaultRowHeight="18" customHeight="1" x14ac:dyDescent="0.15"/>
  <cols>
    <col min="1" max="1" width="18.625" style="2" customWidth="1"/>
    <col min="2" max="3" width="11.125" style="2" customWidth="1"/>
    <col min="4" max="4" width="5.625" style="2" customWidth="1"/>
    <col min="5" max="5" width="55.375" style="2" customWidth="1"/>
    <col min="6" max="16384" width="9" style="2"/>
  </cols>
  <sheetData>
    <row r="1" spans="1:5" ht="18" customHeight="1" x14ac:dyDescent="0.15">
      <c r="E1" s="3"/>
    </row>
    <row r="3" spans="1:5" ht="41.25" customHeight="1" x14ac:dyDescent="0.15">
      <c r="A3" s="128" t="s">
        <v>34</v>
      </c>
      <c r="B3" s="129"/>
      <c r="C3" s="129"/>
      <c r="D3" s="129"/>
      <c r="E3" s="129"/>
    </row>
    <row r="4" spans="1:5" ht="18" customHeight="1" x14ac:dyDescent="0.15">
      <c r="A4" s="1"/>
      <c r="B4" s="1"/>
      <c r="C4" s="1"/>
      <c r="D4" s="1"/>
      <c r="E4" s="1"/>
    </row>
    <row r="5" spans="1:5" ht="18" customHeight="1" x14ac:dyDescent="0.15">
      <c r="A5" s="1"/>
      <c r="B5" s="1"/>
      <c r="C5" s="1"/>
      <c r="D5" s="1"/>
      <c r="E5" s="4" t="s">
        <v>21</v>
      </c>
    </row>
    <row r="6" spans="1:5" ht="18" customHeight="1" x14ac:dyDescent="0.15">
      <c r="A6" s="2" t="s">
        <v>2</v>
      </c>
      <c r="E6" s="3"/>
    </row>
    <row r="7" spans="1:5" ht="39" customHeight="1" x14ac:dyDescent="0.15">
      <c r="A7" s="5" t="s">
        <v>0</v>
      </c>
      <c r="B7" s="130" t="s">
        <v>10</v>
      </c>
      <c r="C7" s="130"/>
      <c r="D7" s="131" t="s">
        <v>1</v>
      </c>
      <c r="E7" s="132"/>
    </row>
    <row r="8" spans="1:5" ht="39" customHeight="1" x14ac:dyDescent="0.15">
      <c r="A8" s="10" t="s">
        <v>26</v>
      </c>
      <c r="B8" s="159">
        <v>300000</v>
      </c>
      <c r="C8" s="151"/>
      <c r="D8" s="138" t="s">
        <v>30</v>
      </c>
      <c r="E8" s="139"/>
    </row>
    <row r="9" spans="1:5" ht="39" customHeight="1" x14ac:dyDescent="0.15">
      <c r="A9" s="10" t="s">
        <v>15</v>
      </c>
      <c r="B9" s="159">
        <v>10000</v>
      </c>
      <c r="C9" s="151"/>
      <c r="D9" s="138" t="s">
        <v>16</v>
      </c>
      <c r="E9" s="139"/>
    </row>
    <row r="10" spans="1:5" ht="39" customHeight="1" thickBot="1" x14ac:dyDescent="0.2">
      <c r="A10" s="10" t="s">
        <v>27</v>
      </c>
      <c r="B10" s="141">
        <v>37000</v>
      </c>
      <c r="C10" s="142"/>
      <c r="D10" s="138" t="s">
        <v>28</v>
      </c>
      <c r="E10" s="139"/>
    </row>
    <row r="11" spans="1:5" ht="39" customHeight="1" thickTop="1" thickBot="1" x14ac:dyDescent="0.2">
      <c r="A11" s="9" t="s">
        <v>9</v>
      </c>
      <c r="B11" s="143">
        <f>SUM(B8:C10)</f>
        <v>347000</v>
      </c>
      <c r="C11" s="144"/>
      <c r="D11" s="140"/>
      <c r="E11" s="134"/>
    </row>
    <row r="12" spans="1:5" ht="18" customHeight="1" thickTop="1" x14ac:dyDescent="0.15">
      <c r="B12" s="127"/>
      <c r="C12" s="127"/>
      <c r="D12" s="4"/>
    </row>
    <row r="13" spans="1:5" ht="18" customHeight="1" x14ac:dyDescent="0.15">
      <c r="A13" s="2" t="s">
        <v>3</v>
      </c>
    </row>
    <row r="14" spans="1:5" ht="39" customHeight="1" x14ac:dyDescent="0.15">
      <c r="A14" s="8" t="s">
        <v>12</v>
      </c>
      <c r="B14" s="8" t="s">
        <v>4</v>
      </c>
      <c r="C14" s="8" t="s">
        <v>13</v>
      </c>
      <c r="D14" s="125" t="s">
        <v>14</v>
      </c>
      <c r="E14" s="125"/>
    </row>
    <row r="15" spans="1:5" ht="18.75" customHeight="1" x14ac:dyDescent="0.15">
      <c r="A15" s="153" t="s">
        <v>17</v>
      </c>
      <c r="B15" s="154">
        <v>100000</v>
      </c>
      <c r="C15" s="154">
        <v>100000</v>
      </c>
      <c r="D15" s="111" t="s">
        <v>7</v>
      </c>
      <c r="E15" s="135" t="s">
        <v>29</v>
      </c>
    </row>
    <row r="16" spans="1:5" ht="18.75" customHeight="1" x14ac:dyDescent="0.15">
      <c r="A16" s="153"/>
      <c r="B16" s="154"/>
      <c r="C16" s="154"/>
      <c r="D16" s="113"/>
      <c r="E16" s="136"/>
    </row>
    <row r="17" spans="1:5" ht="18.75" customHeight="1" x14ac:dyDescent="0.15">
      <c r="A17" s="153"/>
      <c r="B17" s="154"/>
      <c r="C17" s="154"/>
      <c r="D17" s="119" t="s">
        <v>8</v>
      </c>
      <c r="E17" s="137"/>
    </row>
    <row r="18" spans="1:5" ht="18.75" customHeight="1" x14ac:dyDescent="0.15">
      <c r="A18" s="153"/>
      <c r="B18" s="154"/>
      <c r="C18" s="154"/>
      <c r="D18" s="120"/>
      <c r="E18" s="135"/>
    </row>
    <row r="19" spans="1:5" ht="18.75" customHeight="1" x14ac:dyDescent="0.15">
      <c r="A19" s="152" t="s">
        <v>24</v>
      </c>
      <c r="B19" s="154">
        <v>102000</v>
      </c>
      <c r="C19" s="154">
        <v>87000</v>
      </c>
      <c r="D19" s="111" t="s">
        <v>7</v>
      </c>
      <c r="E19" s="135" t="s">
        <v>31</v>
      </c>
    </row>
    <row r="20" spans="1:5" ht="28.5" customHeight="1" x14ac:dyDescent="0.15">
      <c r="A20" s="153"/>
      <c r="B20" s="154"/>
      <c r="C20" s="154"/>
      <c r="D20" s="113"/>
      <c r="E20" s="136"/>
    </row>
    <row r="21" spans="1:5" ht="18.75" customHeight="1" x14ac:dyDescent="0.15">
      <c r="A21" s="153"/>
      <c r="B21" s="154"/>
      <c r="C21" s="154"/>
      <c r="D21" s="119" t="s">
        <v>8</v>
      </c>
      <c r="E21" s="137" t="s">
        <v>18</v>
      </c>
    </row>
    <row r="22" spans="1:5" ht="18.75" customHeight="1" x14ac:dyDescent="0.15">
      <c r="A22" s="153"/>
      <c r="B22" s="154"/>
      <c r="C22" s="154"/>
      <c r="D22" s="120"/>
      <c r="E22" s="135"/>
    </row>
    <row r="23" spans="1:5" ht="18.75" customHeight="1" x14ac:dyDescent="0.15">
      <c r="A23" s="152" t="s">
        <v>19</v>
      </c>
      <c r="B23" s="154">
        <v>130000</v>
      </c>
      <c r="C23" s="154">
        <v>130000</v>
      </c>
      <c r="D23" s="111" t="s">
        <v>7</v>
      </c>
      <c r="E23" s="135" t="s">
        <v>32</v>
      </c>
    </row>
    <row r="24" spans="1:5" ht="18.75" customHeight="1" x14ac:dyDescent="0.15">
      <c r="A24" s="153"/>
      <c r="B24" s="154"/>
      <c r="C24" s="154"/>
      <c r="D24" s="113"/>
      <c r="E24" s="136"/>
    </row>
    <row r="25" spans="1:5" ht="18.75" customHeight="1" x14ac:dyDescent="0.15">
      <c r="A25" s="153"/>
      <c r="B25" s="154"/>
      <c r="C25" s="154"/>
      <c r="D25" s="119" t="s">
        <v>8</v>
      </c>
      <c r="E25" s="137"/>
    </row>
    <row r="26" spans="1:5" ht="18.75" customHeight="1" x14ac:dyDescent="0.15">
      <c r="A26" s="153"/>
      <c r="B26" s="154"/>
      <c r="C26" s="154"/>
      <c r="D26" s="120"/>
      <c r="E26" s="135"/>
    </row>
    <row r="27" spans="1:5" ht="18.75" customHeight="1" x14ac:dyDescent="0.15">
      <c r="A27" s="153" t="s">
        <v>22</v>
      </c>
      <c r="B27" s="154">
        <v>6000</v>
      </c>
      <c r="C27" s="154">
        <v>6000</v>
      </c>
      <c r="D27" s="111" t="s">
        <v>7</v>
      </c>
      <c r="E27" s="135" t="s">
        <v>25</v>
      </c>
    </row>
    <row r="28" spans="1:5" ht="18.75" customHeight="1" x14ac:dyDescent="0.15">
      <c r="A28" s="153"/>
      <c r="B28" s="154"/>
      <c r="C28" s="154"/>
      <c r="D28" s="113"/>
      <c r="E28" s="136"/>
    </row>
    <row r="29" spans="1:5" ht="18.75" customHeight="1" x14ac:dyDescent="0.15">
      <c r="A29" s="153"/>
      <c r="B29" s="154"/>
      <c r="C29" s="154"/>
      <c r="D29" s="119" t="s">
        <v>8</v>
      </c>
      <c r="E29" s="137"/>
    </row>
    <row r="30" spans="1:5" ht="18.75" customHeight="1" x14ac:dyDescent="0.15">
      <c r="A30" s="153"/>
      <c r="B30" s="154"/>
      <c r="C30" s="154"/>
      <c r="D30" s="120"/>
      <c r="E30" s="135"/>
    </row>
    <row r="31" spans="1:5" ht="18.75" customHeight="1" x14ac:dyDescent="0.15">
      <c r="A31" s="155" t="s">
        <v>20</v>
      </c>
      <c r="B31" s="154">
        <v>9000</v>
      </c>
      <c r="C31" s="154">
        <v>9000</v>
      </c>
      <c r="D31" s="111" t="s">
        <v>7</v>
      </c>
      <c r="E31" s="135" t="s">
        <v>23</v>
      </c>
    </row>
    <row r="32" spans="1:5" ht="18.75" customHeight="1" x14ac:dyDescent="0.15">
      <c r="A32" s="156"/>
      <c r="B32" s="154"/>
      <c r="C32" s="154"/>
      <c r="D32" s="113"/>
      <c r="E32" s="136"/>
    </row>
    <row r="33" spans="1:5" ht="18.75" customHeight="1" x14ac:dyDescent="0.15">
      <c r="A33" s="156"/>
      <c r="B33" s="154"/>
      <c r="C33" s="154"/>
      <c r="D33" s="119" t="s">
        <v>8</v>
      </c>
      <c r="E33" s="137"/>
    </row>
    <row r="34" spans="1:5" ht="18.75" customHeight="1" thickBot="1" x14ac:dyDescent="0.2">
      <c r="A34" s="157"/>
      <c r="B34" s="158"/>
      <c r="C34" s="154"/>
      <c r="D34" s="120"/>
      <c r="E34" s="135"/>
    </row>
    <row r="35" spans="1:5" ht="18.75" customHeight="1" thickTop="1" x14ac:dyDescent="0.15">
      <c r="A35" s="145" t="s">
        <v>9</v>
      </c>
      <c r="B35" s="148">
        <f>SUM(B15:B34)</f>
        <v>347000</v>
      </c>
      <c r="C35" s="151">
        <f>SUM(C15:C34)</f>
        <v>332000</v>
      </c>
      <c r="D35" s="111"/>
      <c r="E35" s="112"/>
    </row>
    <row r="36" spans="1:5" ht="18.75" customHeight="1" x14ac:dyDescent="0.15">
      <c r="A36" s="146"/>
      <c r="B36" s="149"/>
      <c r="C36" s="151"/>
      <c r="D36" s="113"/>
      <c r="E36" s="114"/>
    </row>
    <row r="37" spans="1:5" ht="18.75" customHeight="1" thickBot="1" x14ac:dyDescent="0.2">
      <c r="A37" s="147"/>
      <c r="B37" s="150"/>
      <c r="C37" s="151"/>
      <c r="D37" s="115"/>
      <c r="E37" s="116"/>
    </row>
    <row r="38" spans="1:5" ht="18" customHeight="1" thickTop="1" x14ac:dyDescent="0.15"/>
  </sheetData>
  <mergeCells count="52">
    <mergeCell ref="B9:C9"/>
    <mergeCell ref="A3:E3"/>
    <mergeCell ref="B7:C7"/>
    <mergeCell ref="B8:C8"/>
    <mergeCell ref="D7:E7"/>
    <mergeCell ref="D8:E8"/>
    <mergeCell ref="D9:E9"/>
    <mergeCell ref="C27:C30"/>
    <mergeCell ref="C19:C22"/>
    <mergeCell ref="B12:C12"/>
    <mergeCell ref="A15:A18"/>
    <mergeCell ref="B15:B18"/>
    <mergeCell ref="C15:C18"/>
    <mergeCell ref="E29:E30"/>
    <mergeCell ref="B10:C10"/>
    <mergeCell ref="B11:C11"/>
    <mergeCell ref="A35:A37"/>
    <mergeCell ref="B35:B37"/>
    <mergeCell ref="C35:C37"/>
    <mergeCell ref="A23:A26"/>
    <mergeCell ref="B23:B26"/>
    <mergeCell ref="C23:C26"/>
    <mergeCell ref="A31:A34"/>
    <mergeCell ref="B31:B34"/>
    <mergeCell ref="C31:C34"/>
    <mergeCell ref="A19:A22"/>
    <mergeCell ref="B19:B22"/>
    <mergeCell ref="A27:A30"/>
    <mergeCell ref="B27:B30"/>
    <mergeCell ref="E23:E24"/>
    <mergeCell ref="E25:E26"/>
    <mergeCell ref="D10:E10"/>
    <mergeCell ref="D11:E11"/>
    <mergeCell ref="D14:E14"/>
    <mergeCell ref="E15:E16"/>
    <mergeCell ref="D15:D16"/>
    <mergeCell ref="D35:E37"/>
    <mergeCell ref="D17:D18"/>
    <mergeCell ref="D19:D20"/>
    <mergeCell ref="D21:D22"/>
    <mergeCell ref="D23:D24"/>
    <mergeCell ref="D25:D26"/>
    <mergeCell ref="E31:E32"/>
    <mergeCell ref="E17:E18"/>
    <mergeCell ref="E19:E20"/>
    <mergeCell ref="E33:E34"/>
    <mergeCell ref="D31:D32"/>
    <mergeCell ref="D33:D34"/>
    <mergeCell ref="E21:E22"/>
    <mergeCell ref="D27:D28"/>
    <mergeCell ref="E27:E28"/>
    <mergeCell ref="D29:D30"/>
  </mergeCells>
  <phoneticPr fontId="1"/>
  <pageMargins left="0.78740157480314965" right="0.39370078740157483" top="0.78740157480314965" bottom="0.78740157480314965" header="0.51181102362204722" footer="0.51181102362204722"/>
  <pageSetup paperSize="9" scale="70" orientation="portrait" r:id="rId1"/>
  <headerFooter alignWithMargins="0">
    <oddHeader>&amp;R&amp;"ＭＳ 明朝,標準"（募集要項様式第２号の１）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F6" sqref="F6"/>
    </sheetView>
  </sheetViews>
  <sheetFormatPr defaultRowHeight="13.5" x14ac:dyDescent="0.15"/>
  <cols>
    <col min="1" max="1" width="4.625" style="15" customWidth="1"/>
    <col min="2" max="2" width="17.875" style="15" customWidth="1"/>
    <col min="3" max="15" width="8.125" style="15" customWidth="1"/>
    <col min="16" max="16384" width="9" style="15"/>
  </cols>
  <sheetData>
    <row r="1" spans="1:15" ht="30" customHeight="1" x14ac:dyDescent="0.15">
      <c r="A1" s="160" t="s">
        <v>35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ht="18" customHeight="1" thickBot="1" x14ac:dyDescent="0.2"/>
    <row r="3" spans="1:15" s="20" customFormat="1" ht="24.95" customHeight="1" thickBot="1" x14ac:dyDescent="0.2">
      <c r="A3" s="161" t="s">
        <v>36</v>
      </c>
      <c r="B3" s="162"/>
      <c r="C3" s="16" t="s">
        <v>37</v>
      </c>
      <c r="D3" s="17" t="s">
        <v>38</v>
      </c>
      <c r="E3" s="17" t="s">
        <v>39</v>
      </c>
      <c r="F3" s="17" t="s">
        <v>40</v>
      </c>
      <c r="G3" s="17" t="s">
        <v>41</v>
      </c>
      <c r="H3" s="17" t="s">
        <v>42</v>
      </c>
      <c r="I3" s="17" t="s">
        <v>43</v>
      </c>
      <c r="J3" s="17" t="s">
        <v>44</v>
      </c>
      <c r="K3" s="17" t="s">
        <v>45</v>
      </c>
      <c r="L3" s="17" t="s">
        <v>46</v>
      </c>
      <c r="M3" s="17" t="s">
        <v>47</v>
      </c>
      <c r="N3" s="18" t="s">
        <v>48</v>
      </c>
      <c r="O3" s="19" t="s">
        <v>9</v>
      </c>
    </row>
    <row r="4" spans="1:15" s="20" customFormat="1" ht="24.95" customHeight="1" x14ac:dyDescent="0.15">
      <c r="A4" s="163" t="s">
        <v>49</v>
      </c>
      <c r="B4" s="21" t="s">
        <v>26</v>
      </c>
      <c r="C4" s="22"/>
      <c r="D4" s="23"/>
      <c r="E4" s="168"/>
      <c r="F4" s="24"/>
      <c r="G4" s="24"/>
      <c r="H4" s="24"/>
      <c r="I4" s="24"/>
      <c r="J4" s="24"/>
      <c r="K4" s="24"/>
      <c r="L4" s="25"/>
      <c r="M4" s="25"/>
      <c r="N4" s="26"/>
      <c r="O4" s="27">
        <f>SUM(L4:N4)</f>
        <v>0</v>
      </c>
    </row>
    <row r="5" spans="1:15" s="20" customFormat="1" ht="24.95" customHeight="1" x14ac:dyDescent="0.15">
      <c r="A5" s="164"/>
      <c r="B5" s="28"/>
      <c r="C5" s="29"/>
      <c r="D5" s="30"/>
      <c r="E5" s="31"/>
      <c r="F5" s="30"/>
      <c r="G5" s="32"/>
      <c r="H5" s="32"/>
      <c r="I5" s="32"/>
      <c r="J5" s="32"/>
      <c r="K5" s="32"/>
      <c r="L5" s="32"/>
      <c r="M5" s="32"/>
      <c r="N5" s="33"/>
      <c r="O5" s="34">
        <f>SUM(C5:N5)</f>
        <v>0</v>
      </c>
    </row>
    <row r="6" spans="1:15" s="20" customFormat="1" ht="24.95" customHeight="1" x14ac:dyDescent="0.15">
      <c r="A6" s="164"/>
      <c r="B6" s="35"/>
      <c r="C6" s="36"/>
      <c r="D6" s="37"/>
      <c r="E6" s="38"/>
      <c r="F6" s="37"/>
      <c r="G6" s="39"/>
      <c r="H6" s="39"/>
      <c r="I6" s="39"/>
      <c r="J6" s="39"/>
      <c r="K6" s="39"/>
      <c r="L6" s="39"/>
      <c r="M6" s="39"/>
      <c r="N6" s="40"/>
      <c r="O6" s="41">
        <f>SUM(C6:N6)</f>
        <v>0</v>
      </c>
    </row>
    <row r="7" spans="1:15" s="20" customFormat="1" ht="24.95" customHeight="1" thickBot="1" x14ac:dyDescent="0.2">
      <c r="A7" s="164"/>
      <c r="B7" s="42"/>
      <c r="C7" s="43"/>
      <c r="D7" s="44"/>
      <c r="E7" s="44"/>
      <c r="F7" s="44"/>
      <c r="G7" s="45"/>
      <c r="H7" s="45"/>
      <c r="I7" s="45"/>
      <c r="J7" s="45"/>
      <c r="K7" s="45"/>
      <c r="L7" s="45"/>
      <c r="M7" s="45"/>
      <c r="N7" s="46"/>
      <c r="O7" s="47">
        <f t="shared" ref="O7" si="0">SUM(C7:N7)</f>
        <v>0</v>
      </c>
    </row>
    <row r="8" spans="1:15" s="20" customFormat="1" ht="24.95" customHeight="1" thickTop="1" thickBot="1" x14ac:dyDescent="0.2">
      <c r="A8" s="165"/>
      <c r="B8" s="48" t="s">
        <v>50</v>
      </c>
      <c r="C8" s="49">
        <f>SUM(C5:C7)</f>
        <v>0</v>
      </c>
      <c r="D8" s="50">
        <f>SUM(D5:D7)</f>
        <v>0</v>
      </c>
      <c r="E8" s="50">
        <f t="shared" ref="E8:J8" si="1">SUM(E5:E7)</f>
        <v>0</v>
      </c>
      <c r="F8" s="50">
        <f t="shared" si="1"/>
        <v>0</v>
      </c>
      <c r="G8" s="50">
        <f t="shared" si="1"/>
        <v>0</v>
      </c>
      <c r="H8" s="50">
        <f t="shared" si="1"/>
        <v>0</v>
      </c>
      <c r="I8" s="50">
        <f t="shared" si="1"/>
        <v>0</v>
      </c>
      <c r="J8" s="50">
        <f t="shared" si="1"/>
        <v>0</v>
      </c>
      <c r="K8" s="50">
        <f>SUM(K5:K7)</f>
        <v>0</v>
      </c>
      <c r="L8" s="50">
        <f>SUM(L4:L7)</f>
        <v>0</v>
      </c>
      <c r="M8" s="50">
        <f t="shared" ref="M8:N8" si="2">SUM(M4:M7)</f>
        <v>0</v>
      </c>
      <c r="N8" s="51">
        <f t="shared" si="2"/>
        <v>0</v>
      </c>
      <c r="O8" s="52">
        <f>SUM(O4:O7)</f>
        <v>0</v>
      </c>
    </row>
    <row r="9" spans="1:15" s="20" customFormat="1" ht="24.95" customHeight="1" x14ac:dyDescent="0.15">
      <c r="A9" s="163" t="s">
        <v>51</v>
      </c>
      <c r="B9" s="21"/>
      <c r="C9" s="53"/>
      <c r="D9" s="54"/>
      <c r="E9" s="54"/>
      <c r="F9" s="55"/>
      <c r="G9" s="56"/>
      <c r="H9" s="56"/>
      <c r="I9" s="56"/>
      <c r="J9" s="56"/>
      <c r="K9" s="56"/>
      <c r="L9" s="56"/>
      <c r="M9" s="56"/>
      <c r="N9" s="57"/>
      <c r="O9" s="27">
        <f>SUM(F9:N9)</f>
        <v>0</v>
      </c>
    </row>
    <row r="10" spans="1:15" s="20" customFormat="1" ht="24.95" customHeight="1" x14ac:dyDescent="0.15">
      <c r="A10" s="164"/>
      <c r="B10" s="35"/>
      <c r="C10" s="58"/>
      <c r="D10" s="59"/>
      <c r="E10" s="59"/>
      <c r="F10" s="37"/>
      <c r="G10" s="39"/>
      <c r="H10" s="39"/>
      <c r="I10" s="39"/>
      <c r="J10" s="39"/>
      <c r="K10" s="39"/>
      <c r="L10" s="39"/>
      <c r="M10" s="39"/>
      <c r="N10" s="60"/>
      <c r="O10" s="41">
        <f>SUM(F10:N10)</f>
        <v>0</v>
      </c>
    </row>
    <row r="11" spans="1:15" s="20" customFormat="1" ht="24.95" customHeight="1" x14ac:dyDescent="0.15">
      <c r="A11" s="164"/>
      <c r="B11" s="35"/>
      <c r="C11" s="58"/>
      <c r="D11" s="59"/>
      <c r="E11" s="59"/>
      <c r="F11" s="37"/>
      <c r="G11" s="39"/>
      <c r="H11" s="39"/>
      <c r="I11" s="39"/>
      <c r="J11" s="39"/>
      <c r="K11" s="39"/>
      <c r="L11" s="39"/>
      <c r="M11" s="39"/>
      <c r="N11" s="60"/>
      <c r="O11" s="41">
        <f t="shared" ref="O11:O17" si="3">SUM(F11:N11)</f>
        <v>0</v>
      </c>
    </row>
    <row r="12" spans="1:15" s="20" customFormat="1" ht="24.95" customHeight="1" x14ac:dyDescent="0.15">
      <c r="A12" s="164"/>
      <c r="B12" s="35"/>
      <c r="C12" s="58"/>
      <c r="D12" s="59"/>
      <c r="E12" s="59"/>
      <c r="F12" s="37"/>
      <c r="G12" s="39"/>
      <c r="H12" s="39"/>
      <c r="I12" s="39"/>
      <c r="J12" s="39"/>
      <c r="K12" s="39"/>
      <c r="L12" s="39"/>
      <c r="M12" s="39"/>
      <c r="N12" s="60"/>
      <c r="O12" s="41">
        <f t="shared" si="3"/>
        <v>0</v>
      </c>
    </row>
    <row r="13" spans="1:15" s="20" customFormat="1" ht="24.95" customHeight="1" x14ac:dyDescent="0.15">
      <c r="A13" s="164"/>
      <c r="B13" s="35"/>
      <c r="C13" s="58"/>
      <c r="D13" s="59"/>
      <c r="E13" s="59"/>
      <c r="F13" s="37"/>
      <c r="G13" s="39"/>
      <c r="H13" s="39"/>
      <c r="I13" s="39"/>
      <c r="J13" s="39"/>
      <c r="K13" s="39"/>
      <c r="L13" s="39"/>
      <c r="M13" s="39"/>
      <c r="N13" s="60"/>
      <c r="O13" s="41">
        <f t="shared" si="3"/>
        <v>0</v>
      </c>
    </row>
    <row r="14" spans="1:15" s="20" customFormat="1" ht="24.95" customHeight="1" x14ac:dyDescent="0.15">
      <c r="A14" s="164"/>
      <c r="B14" s="35"/>
      <c r="C14" s="58"/>
      <c r="D14" s="59"/>
      <c r="E14" s="59"/>
      <c r="F14" s="37"/>
      <c r="G14" s="39"/>
      <c r="H14" s="39"/>
      <c r="I14" s="39"/>
      <c r="J14" s="39"/>
      <c r="K14" s="39"/>
      <c r="L14" s="39"/>
      <c r="M14" s="39"/>
      <c r="N14" s="60"/>
      <c r="O14" s="41">
        <f t="shared" si="3"/>
        <v>0</v>
      </c>
    </row>
    <row r="15" spans="1:15" s="20" customFormat="1" ht="24.95" customHeight="1" x14ac:dyDescent="0.15">
      <c r="A15" s="164"/>
      <c r="B15" s="35"/>
      <c r="C15" s="58"/>
      <c r="D15" s="59"/>
      <c r="E15" s="59"/>
      <c r="F15" s="37"/>
      <c r="G15" s="39"/>
      <c r="H15" s="39"/>
      <c r="I15" s="39"/>
      <c r="J15" s="39"/>
      <c r="K15" s="39"/>
      <c r="L15" s="39"/>
      <c r="M15" s="39"/>
      <c r="N15" s="60"/>
      <c r="O15" s="41">
        <f t="shared" si="3"/>
        <v>0</v>
      </c>
    </row>
    <row r="16" spans="1:15" s="20" customFormat="1" ht="24.95" customHeight="1" x14ac:dyDescent="0.15">
      <c r="A16" s="164"/>
      <c r="B16" s="35"/>
      <c r="C16" s="58"/>
      <c r="D16" s="59"/>
      <c r="E16" s="59"/>
      <c r="F16" s="37"/>
      <c r="G16" s="39"/>
      <c r="H16" s="39"/>
      <c r="I16" s="39"/>
      <c r="J16" s="39"/>
      <c r="K16" s="39"/>
      <c r="L16" s="39"/>
      <c r="M16" s="39"/>
      <c r="N16" s="60"/>
      <c r="O16" s="41">
        <f t="shared" si="3"/>
        <v>0</v>
      </c>
    </row>
    <row r="17" spans="1:15" s="20" customFormat="1" ht="24.95" customHeight="1" thickBot="1" x14ac:dyDescent="0.2">
      <c r="A17" s="164"/>
      <c r="B17" s="42"/>
      <c r="C17" s="61"/>
      <c r="D17" s="62"/>
      <c r="E17" s="62"/>
      <c r="F17" s="44"/>
      <c r="G17" s="45"/>
      <c r="H17" s="45"/>
      <c r="I17" s="45"/>
      <c r="J17" s="45"/>
      <c r="K17" s="45"/>
      <c r="L17" s="45"/>
      <c r="M17" s="45"/>
      <c r="N17" s="63"/>
      <c r="O17" s="64">
        <f t="shared" si="3"/>
        <v>0</v>
      </c>
    </row>
    <row r="18" spans="1:15" s="20" customFormat="1" ht="24.95" customHeight="1" thickTop="1" thickBot="1" x14ac:dyDescent="0.2">
      <c r="A18" s="165"/>
      <c r="B18" s="48" t="s">
        <v>50</v>
      </c>
      <c r="C18" s="65">
        <f>SUM(C9:C17)</f>
        <v>0</v>
      </c>
      <c r="D18" s="32">
        <f>SUM(D9:D17)</f>
        <v>0</v>
      </c>
      <c r="E18" s="32">
        <f>SUM(E9:E17)</f>
        <v>0</v>
      </c>
      <c r="F18" s="32">
        <f>SUM(F9:F17)</f>
        <v>0</v>
      </c>
      <c r="G18" s="32">
        <f t="shared" ref="G18:M18" si="4">SUM(G9:G17)</f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>SUM(N9:N17)</f>
        <v>0</v>
      </c>
      <c r="O18" s="66">
        <f>SUM(O9:O17)</f>
        <v>0</v>
      </c>
    </row>
    <row r="19" spans="1:15" s="20" customFormat="1" ht="24.95" customHeight="1" thickBot="1" x14ac:dyDescent="0.2">
      <c r="A19" s="161" t="s">
        <v>52</v>
      </c>
      <c r="B19" s="166"/>
      <c r="C19" s="67">
        <f>C8-C18</f>
        <v>0</v>
      </c>
      <c r="D19" s="67">
        <f>C19+D8-D18</f>
        <v>0</v>
      </c>
      <c r="E19" s="67">
        <f>D19+E8-E18</f>
        <v>0</v>
      </c>
      <c r="F19" s="67">
        <f>E19+F8-F18</f>
        <v>0</v>
      </c>
      <c r="G19" s="67">
        <f>F19+G8-G18</f>
        <v>0</v>
      </c>
      <c r="H19" s="67">
        <f>G19+H8-H18</f>
        <v>0</v>
      </c>
      <c r="I19" s="67">
        <f t="shared" ref="I19:M19" si="5">H19+I8-I18</f>
        <v>0</v>
      </c>
      <c r="J19" s="67">
        <f t="shared" si="5"/>
        <v>0</v>
      </c>
      <c r="K19" s="67">
        <f t="shared" si="5"/>
        <v>0</v>
      </c>
      <c r="L19" s="67">
        <f t="shared" si="5"/>
        <v>0</v>
      </c>
      <c r="M19" s="67">
        <f t="shared" si="5"/>
        <v>0</v>
      </c>
      <c r="N19" s="67">
        <f>M19+N8-N18</f>
        <v>0</v>
      </c>
      <c r="O19" s="68">
        <f>O8-O18</f>
        <v>0</v>
      </c>
    </row>
  </sheetData>
  <mergeCells count="5">
    <mergeCell ref="A1:O1"/>
    <mergeCell ref="A3:B3"/>
    <mergeCell ref="A4:A8"/>
    <mergeCell ref="A9:A18"/>
    <mergeCell ref="A19:B19"/>
  </mergeCells>
  <phoneticPr fontId="1"/>
  <pageMargins left="0.78740157480314965" right="0.78740157480314965" top="0.98425196850393704" bottom="0.98425196850393704" header="0.70866141732283472" footer="0.51181102362204722"/>
  <pageSetup paperSize="9" orientation="landscape" r:id="rId1"/>
  <headerFooter alignWithMargins="0">
    <oddHeader>&amp;R&amp;"ＭＳ 明朝,標準"（募集要項様式第３号）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workbookViewId="0">
      <selection activeCell="A3" sqref="A3:B3"/>
    </sheetView>
  </sheetViews>
  <sheetFormatPr defaultRowHeight="13.5" x14ac:dyDescent="0.15"/>
  <cols>
    <col min="1" max="1" width="4.625" style="15" customWidth="1"/>
    <col min="2" max="2" width="17.875" style="15" customWidth="1"/>
    <col min="3" max="15" width="9.75" style="15" customWidth="1"/>
    <col min="16" max="16384" width="9" style="15"/>
  </cols>
  <sheetData>
    <row r="1" spans="1:15" ht="30" customHeight="1" x14ac:dyDescent="0.15">
      <c r="A1" s="160" t="s">
        <v>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</row>
    <row r="2" spans="1:15" ht="18" customHeight="1" thickBot="1" x14ac:dyDescent="0.2"/>
    <row r="3" spans="1:15" s="20" customFormat="1" ht="24.95" customHeight="1" thickBot="1" x14ac:dyDescent="0.2">
      <c r="A3" s="161" t="s">
        <v>36</v>
      </c>
      <c r="B3" s="162"/>
      <c r="C3" s="16" t="s">
        <v>37</v>
      </c>
      <c r="D3" s="17" t="s">
        <v>38</v>
      </c>
      <c r="E3" s="17" t="s">
        <v>39</v>
      </c>
      <c r="F3" s="17" t="s">
        <v>40</v>
      </c>
      <c r="G3" s="17" t="s">
        <v>41</v>
      </c>
      <c r="H3" s="17" t="s">
        <v>42</v>
      </c>
      <c r="I3" s="17" t="s">
        <v>43</v>
      </c>
      <c r="J3" s="17" t="s">
        <v>44</v>
      </c>
      <c r="K3" s="17" t="s">
        <v>45</v>
      </c>
      <c r="L3" s="17" t="s">
        <v>46</v>
      </c>
      <c r="M3" s="17" t="s">
        <v>47</v>
      </c>
      <c r="N3" s="18" t="s">
        <v>48</v>
      </c>
      <c r="O3" s="19" t="s">
        <v>9</v>
      </c>
    </row>
    <row r="4" spans="1:15" s="20" customFormat="1" ht="24.95" customHeight="1" x14ac:dyDescent="0.15">
      <c r="A4" s="164" t="s">
        <v>54</v>
      </c>
      <c r="B4" s="69" t="s">
        <v>26</v>
      </c>
      <c r="C4" s="70"/>
      <c r="D4" s="71"/>
      <c r="E4" s="72"/>
      <c r="F4" s="73">
        <v>300000</v>
      </c>
      <c r="G4" s="73"/>
      <c r="H4" s="73"/>
      <c r="I4" s="73"/>
      <c r="J4" s="73"/>
      <c r="K4" s="73"/>
      <c r="L4" s="73"/>
      <c r="M4" s="73"/>
      <c r="N4" s="69"/>
      <c r="O4" s="74">
        <f>SUM(C4:N4)</f>
        <v>300000</v>
      </c>
    </row>
    <row r="5" spans="1:15" s="20" customFormat="1" ht="24.95" customHeight="1" x14ac:dyDescent="0.15">
      <c r="A5" s="164"/>
      <c r="B5" s="75" t="s">
        <v>15</v>
      </c>
      <c r="C5" s="76"/>
      <c r="D5" s="77"/>
      <c r="E5" s="78"/>
      <c r="F5" s="77"/>
      <c r="G5" s="77"/>
      <c r="H5" s="77">
        <v>10000</v>
      </c>
      <c r="I5" s="77"/>
      <c r="J5" s="77"/>
      <c r="K5" s="77"/>
      <c r="L5" s="77"/>
      <c r="M5" s="77"/>
      <c r="N5" s="75"/>
      <c r="O5" s="79">
        <f>SUM(C5:N5)</f>
        <v>10000</v>
      </c>
    </row>
    <row r="6" spans="1:15" s="20" customFormat="1" ht="24.95" customHeight="1" x14ac:dyDescent="0.15">
      <c r="A6" s="164"/>
      <c r="B6" s="75" t="s">
        <v>27</v>
      </c>
      <c r="C6" s="76">
        <v>37000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5"/>
      <c r="O6" s="79">
        <f>SUM(C6:N6)</f>
        <v>37000</v>
      </c>
    </row>
    <row r="7" spans="1:15" s="20" customFormat="1" ht="24.95" customHeight="1" thickBot="1" x14ac:dyDescent="0.2">
      <c r="A7" s="164"/>
      <c r="B7" s="80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0"/>
      <c r="O7" s="83"/>
    </row>
    <row r="8" spans="1:15" s="20" customFormat="1" ht="24.95" customHeight="1" thickTop="1" thickBot="1" x14ac:dyDescent="0.2">
      <c r="A8" s="165"/>
      <c r="B8" s="48" t="s">
        <v>50</v>
      </c>
      <c r="C8" s="84">
        <f t="shared" ref="C8:O8" si="0">SUM(C4:C7)</f>
        <v>37000</v>
      </c>
      <c r="D8" s="85">
        <f t="shared" si="0"/>
        <v>0</v>
      </c>
      <c r="E8" s="85">
        <f t="shared" si="0"/>
        <v>0</v>
      </c>
      <c r="F8" s="85">
        <f t="shared" si="0"/>
        <v>300000</v>
      </c>
      <c r="G8" s="85">
        <f t="shared" si="0"/>
        <v>0</v>
      </c>
      <c r="H8" s="85">
        <f t="shared" si="0"/>
        <v>10000</v>
      </c>
      <c r="I8" s="85">
        <f t="shared" si="0"/>
        <v>0</v>
      </c>
      <c r="J8" s="85">
        <f t="shared" si="0"/>
        <v>0</v>
      </c>
      <c r="K8" s="85">
        <f t="shared" si="0"/>
        <v>0</v>
      </c>
      <c r="L8" s="85">
        <f t="shared" si="0"/>
        <v>0</v>
      </c>
      <c r="M8" s="85">
        <f t="shared" si="0"/>
        <v>0</v>
      </c>
      <c r="N8" s="85">
        <f t="shared" si="0"/>
        <v>0</v>
      </c>
      <c r="O8" s="86">
        <f t="shared" si="0"/>
        <v>347000</v>
      </c>
    </row>
    <row r="9" spans="1:15" s="20" customFormat="1" ht="24.95" customHeight="1" x14ac:dyDescent="0.15">
      <c r="A9" s="163" t="s">
        <v>51</v>
      </c>
      <c r="B9" s="87" t="s">
        <v>55</v>
      </c>
      <c r="C9" s="88"/>
      <c r="D9" s="89"/>
      <c r="E9" s="89">
        <v>100000</v>
      </c>
      <c r="F9" s="89"/>
      <c r="G9" s="89"/>
      <c r="H9" s="89"/>
      <c r="I9" s="89"/>
      <c r="J9" s="89"/>
      <c r="K9" s="89"/>
      <c r="L9" s="89"/>
      <c r="M9" s="89"/>
      <c r="N9" s="90"/>
      <c r="O9" s="91">
        <f>SUM(C9:N9)</f>
        <v>100000</v>
      </c>
    </row>
    <row r="10" spans="1:15" s="20" customFormat="1" ht="50.1" customHeight="1" x14ac:dyDescent="0.15">
      <c r="A10" s="164"/>
      <c r="B10" s="92" t="s">
        <v>56</v>
      </c>
      <c r="C10" s="93"/>
      <c r="D10" s="77"/>
      <c r="E10" s="77">
        <v>40000</v>
      </c>
      <c r="F10" s="77"/>
      <c r="G10" s="77">
        <v>32000</v>
      </c>
      <c r="H10" s="77"/>
      <c r="I10" s="77"/>
      <c r="J10" s="77"/>
      <c r="K10" s="77">
        <v>30000</v>
      </c>
      <c r="L10" s="77"/>
      <c r="M10" s="77"/>
      <c r="N10" s="94"/>
      <c r="O10" s="79">
        <f t="shared" ref="O10:O15" si="1">SUM(C10:N10)</f>
        <v>102000</v>
      </c>
    </row>
    <row r="11" spans="1:15" s="20" customFormat="1" ht="24.95" customHeight="1" x14ac:dyDescent="0.15">
      <c r="A11" s="164"/>
      <c r="B11" s="95" t="s">
        <v>57</v>
      </c>
      <c r="C11" s="93">
        <v>10000</v>
      </c>
      <c r="D11" s="77">
        <v>10000</v>
      </c>
      <c r="E11" s="77">
        <v>10000</v>
      </c>
      <c r="F11" s="77">
        <v>10000</v>
      </c>
      <c r="G11" s="77">
        <v>15000</v>
      </c>
      <c r="H11" s="77">
        <v>10000</v>
      </c>
      <c r="I11" s="77">
        <v>10000</v>
      </c>
      <c r="J11" s="77">
        <v>10000</v>
      </c>
      <c r="K11" s="77">
        <v>15000</v>
      </c>
      <c r="L11" s="77">
        <v>10000</v>
      </c>
      <c r="M11" s="77">
        <v>10000</v>
      </c>
      <c r="N11" s="77">
        <v>10000</v>
      </c>
      <c r="O11" s="79">
        <f t="shared" si="1"/>
        <v>130000</v>
      </c>
    </row>
    <row r="12" spans="1:15" s="20" customFormat="1" ht="24.95" customHeight="1" x14ac:dyDescent="0.15">
      <c r="A12" s="164"/>
      <c r="B12" s="95" t="s">
        <v>58</v>
      </c>
      <c r="C12" s="93"/>
      <c r="D12" s="77"/>
      <c r="E12" s="77"/>
      <c r="F12" s="77"/>
      <c r="G12" s="77">
        <v>4000</v>
      </c>
      <c r="H12" s="77"/>
      <c r="I12" s="77"/>
      <c r="J12" s="77"/>
      <c r="K12" s="77">
        <v>2000</v>
      </c>
      <c r="L12" s="77"/>
      <c r="M12" s="77"/>
      <c r="N12" s="94"/>
      <c r="O12" s="79">
        <f t="shared" si="1"/>
        <v>6000</v>
      </c>
    </row>
    <row r="13" spans="1:15" s="20" customFormat="1" ht="24.95" customHeight="1" x14ac:dyDescent="0.15">
      <c r="A13" s="164"/>
      <c r="B13" s="95" t="s">
        <v>59</v>
      </c>
      <c r="C13" s="93">
        <v>9000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94"/>
      <c r="O13" s="79">
        <f t="shared" si="1"/>
        <v>9000</v>
      </c>
    </row>
    <row r="14" spans="1:15" s="20" customFormat="1" ht="24.95" customHeight="1" x14ac:dyDescent="0.15">
      <c r="A14" s="164"/>
      <c r="B14" s="96"/>
      <c r="C14" s="93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94"/>
      <c r="O14" s="79">
        <f t="shared" si="1"/>
        <v>0</v>
      </c>
    </row>
    <row r="15" spans="1:15" s="20" customFormat="1" ht="24.95" customHeight="1" thickBot="1" x14ac:dyDescent="0.2">
      <c r="A15" s="164"/>
      <c r="B15" s="97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01">
        <f t="shared" si="1"/>
        <v>0</v>
      </c>
    </row>
    <row r="16" spans="1:15" s="20" customFormat="1" ht="24.95" customHeight="1" thickTop="1" thickBot="1" x14ac:dyDescent="0.2">
      <c r="A16" s="165"/>
      <c r="B16" s="102" t="s">
        <v>50</v>
      </c>
      <c r="C16" s="103">
        <f t="shared" ref="C16:N16" si="2">SUM(C9:C15)</f>
        <v>19000</v>
      </c>
      <c r="D16" s="73">
        <f t="shared" si="2"/>
        <v>10000</v>
      </c>
      <c r="E16" s="73">
        <f t="shared" si="2"/>
        <v>150000</v>
      </c>
      <c r="F16" s="73">
        <f t="shared" si="2"/>
        <v>10000</v>
      </c>
      <c r="G16" s="73">
        <f t="shared" si="2"/>
        <v>51000</v>
      </c>
      <c r="H16" s="73">
        <f t="shared" si="2"/>
        <v>10000</v>
      </c>
      <c r="I16" s="73">
        <f t="shared" si="2"/>
        <v>10000</v>
      </c>
      <c r="J16" s="73">
        <f t="shared" si="2"/>
        <v>10000</v>
      </c>
      <c r="K16" s="73">
        <f t="shared" si="2"/>
        <v>47000</v>
      </c>
      <c r="L16" s="73">
        <f t="shared" si="2"/>
        <v>10000</v>
      </c>
      <c r="M16" s="73">
        <f t="shared" si="2"/>
        <v>10000</v>
      </c>
      <c r="N16" s="73">
        <f t="shared" si="2"/>
        <v>10000</v>
      </c>
      <c r="O16" s="74">
        <f>SUM(O9:O15)</f>
        <v>347000</v>
      </c>
    </row>
    <row r="17" spans="1:15" s="20" customFormat="1" ht="24.95" customHeight="1" thickBot="1" x14ac:dyDescent="0.2">
      <c r="A17" s="161" t="s">
        <v>52</v>
      </c>
      <c r="B17" s="167"/>
      <c r="C17" s="104">
        <f>C8-C16</f>
        <v>18000</v>
      </c>
      <c r="D17" s="105">
        <f>C17-D16+D8</f>
        <v>8000</v>
      </c>
      <c r="E17" s="105">
        <f t="shared" ref="E17:N17" si="3">D17-E16+E8</f>
        <v>-142000</v>
      </c>
      <c r="F17" s="105">
        <f t="shared" si="3"/>
        <v>148000</v>
      </c>
      <c r="G17" s="105">
        <f>F17-G16+G8</f>
        <v>97000</v>
      </c>
      <c r="H17" s="105">
        <f t="shared" si="3"/>
        <v>97000</v>
      </c>
      <c r="I17" s="105">
        <f t="shared" si="3"/>
        <v>87000</v>
      </c>
      <c r="J17" s="105">
        <f t="shared" si="3"/>
        <v>77000</v>
      </c>
      <c r="K17" s="105">
        <f t="shared" si="3"/>
        <v>30000</v>
      </c>
      <c r="L17" s="105">
        <f t="shared" si="3"/>
        <v>20000</v>
      </c>
      <c r="M17" s="105">
        <f t="shared" si="3"/>
        <v>10000</v>
      </c>
      <c r="N17" s="105">
        <f t="shared" si="3"/>
        <v>0</v>
      </c>
      <c r="O17" s="106">
        <f>O8-O16</f>
        <v>0</v>
      </c>
    </row>
  </sheetData>
  <mergeCells count="5">
    <mergeCell ref="A1:O1"/>
    <mergeCell ref="A3:B3"/>
    <mergeCell ref="A4:A8"/>
    <mergeCell ref="A9:A16"/>
    <mergeCell ref="A17:B17"/>
  </mergeCells>
  <phoneticPr fontId="1"/>
  <pageMargins left="0.78740157480314965" right="0.78740157480314965" top="0.98425196850393704" bottom="0.98425196850393704" header="0.70866141732283472" footer="0.51181102362204722"/>
  <pageSetup paperSize="9" scale="88" orientation="landscape" r:id="rId1"/>
  <headerFooter alignWithMargins="0">
    <oddHeader>&amp;R&amp;"ＭＳ 明朝,標準"（募集要項様式第３号）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収支計画書</vt:lpstr>
      <vt:lpstr>記載例（収支計画書）</vt:lpstr>
      <vt:lpstr>資金計画書</vt:lpstr>
      <vt:lpstr>記載例 (資金計画書)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　杏彩子</cp:lastModifiedBy>
  <cp:lastPrinted>2024-05-27T07:59:09Z</cp:lastPrinted>
  <dcterms:modified xsi:type="dcterms:W3CDTF">2024-05-27T07:59:28Z</dcterms:modified>
</cp:coreProperties>
</file>